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defaultThemeVersion="124226"/>
  <mc:AlternateContent xmlns:mc="http://schemas.openxmlformats.org/markup-compatibility/2006">
    <mc:Choice Requires="x15">
      <x15ac:absPath xmlns:x15ac="http://schemas.microsoft.com/office/spreadsheetml/2010/11/ac" url="\\10.32.17.235\l.fancello_sh\scanner\"/>
    </mc:Choice>
  </mc:AlternateContent>
  <xr:revisionPtr revIDLastSave="0" documentId="8_{3EB19C7B-6DC8-433B-BC28-68D2D15521AF}" xr6:coauthVersionLast="45" xr6:coauthVersionMax="45" xr10:uidLastSave="{00000000-0000-0000-0000-000000000000}"/>
  <bookViews>
    <workbookView xWindow="0" yWindow="1050" windowWidth="28800" windowHeight="16350" tabRatio="599" activeTab="2" xr2:uid="{00000000-000D-0000-FFFF-FFFF00000000}"/>
  </bookViews>
  <sheets>
    <sheet name="Schede_indice" sheetId="1" r:id="rId1"/>
    <sheet name="Scheda_1" sheetId="2" r:id="rId2"/>
    <sheet name="scheda_2" sheetId="53" r:id="rId3"/>
    <sheet name="Scheda_3" sheetId="5" r:id="rId4"/>
    <sheet name="Scheda_4" sheetId="6" r:id="rId5"/>
    <sheet name="Scheda_5" sheetId="7" r:id="rId6"/>
    <sheet name="Scheda_6" sheetId="8" r:id="rId7"/>
    <sheet name="Scheda_7" sheetId="9" r:id="rId8"/>
    <sheet name="Scheda_8" sheetId="10" r:id="rId9"/>
    <sheet name="Scheda_9" sheetId="11" r:id="rId10"/>
    <sheet name="Scheda_10" sheetId="12" r:id="rId11"/>
    <sheet name="scheda 11" sheetId="55" r:id="rId12"/>
    <sheet name="Scheda_12" sheetId="14" r:id="rId13"/>
    <sheet name="Scheda_13" sheetId="15" r:id="rId14"/>
    <sheet name="Scheda_14" sheetId="16" r:id="rId15"/>
    <sheet name="Scheda_15" sheetId="17" r:id="rId16"/>
    <sheet name="Scheda_16" sheetId="19" r:id="rId17"/>
    <sheet name="Scheda_17" sheetId="21" r:id="rId18"/>
    <sheet name="Scheda_18" sheetId="20" r:id="rId19"/>
    <sheet name="Scheda_19" sheetId="22" r:id="rId20"/>
    <sheet name="Scheda_20" sheetId="23" r:id="rId21"/>
    <sheet name="Scheda_21" sheetId="24" r:id="rId22"/>
    <sheet name="Scheda_22" sheetId="25" r:id="rId23"/>
    <sheet name="Scheda_23" sheetId="26" r:id="rId24"/>
    <sheet name="Scheda_24" sheetId="28" r:id="rId25"/>
    <sheet name="Scheda_25" sheetId="29" r:id="rId26"/>
    <sheet name="Scheda_26" sheetId="27" r:id="rId27"/>
    <sheet name="Scheda_27" sheetId="30" r:id="rId28"/>
    <sheet name="Scheda_28" sheetId="31" r:id="rId29"/>
    <sheet name="Scheda_29" sheetId="32" r:id="rId30"/>
    <sheet name="Scheda_30" sheetId="33" r:id="rId31"/>
    <sheet name="Scheda_31" sheetId="34" r:id="rId32"/>
    <sheet name="Scheda_32" sheetId="35" r:id="rId33"/>
    <sheet name="Scheda 33" sheetId="58" r:id="rId34"/>
    <sheet name="Scheda_34" sheetId="37" r:id="rId35"/>
    <sheet name="Scheda_35" sheetId="38" r:id="rId36"/>
    <sheet name="Scheda_36" sheetId="39" r:id="rId37"/>
    <sheet name="Scheda_37" sheetId="40" r:id="rId38"/>
    <sheet name="Scheda_38" sheetId="41" r:id="rId39"/>
    <sheet name="Scheda_39" sheetId="42" r:id="rId40"/>
    <sheet name="Scheda_40" sheetId="43" r:id="rId41"/>
    <sheet name="Scheda_42" sheetId="45" r:id="rId42"/>
    <sheet name="Scheda_43" sheetId="46" r:id="rId43"/>
    <sheet name="Scheda_44" sheetId="47" r:id="rId44"/>
    <sheet name="Scheda_45" sheetId="48" r:id="rId45"/>
    <sheet name="Scheda_46" sheetId="49" r:id="rId46"/>
    <sheet name="Scheda_47" sheetId="51" r:id="rId47"/>
    <sheet name="Scheda_48" sheetId="52" r:id="rId48"/>
    <sheet name="Scheda_49" sheetId="54" r:id="rId49"/>
    <sheet name="scheda 50" sheetId="59" r:id="rId50"/>
    <sheet name="scheda 51" sheetId="60" r:id="rId5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6" i="60" l="1"/>
  <c r="A51" i="60"/>
  <c r="B48" i="60"/>
  <c r="B90" i="60" s="1"/>
  <c r="B86" i="59"/>
  <c r="A51" i="59"/>
  <c r="B48" i="59"/>
  <c r="B90" i="59" s="1"/>
  <c r="B86" i="58" l="1"/>
  <c r="A51" i="58"/>
  <c r="B48" i="58"/>
  <c r="B90" i="58" s="1"/>
  <c r="B86" i="55"/>
  <c r="A51" i="55"/>
  <c r="B48" i="55"/>
  <c r="B90" i="55" l="1"/>
  <c r="B86" i="54" l="1"/>
  <c r="A51" i="54"/>
  <c r="B48" i="54"/>
  <c r="B90" i="54" l="1"/>
  <c r="B91" i="52" l="1"/>
  <c r="A56" i="52"/>
  <c r="B53" i="52"/>
  <c r="B95" i="52" s="1"/>
  <c r="B88" i="53" l="1"/>
  <c r="A53" i="53"/>
  <c r="B49" i="53"/>
  <c r="B92" i="53" s="1"/>
  <c r="B87" i="5" l="1"/>
  <c r="A52" i="5"/>
  <c r="B49" i="5"/>
  <c r="B91" i="5" l="1"/>
  <c r="B86" i="51"/>
  <c r="A51" i="51"/>
  <c r="B48" i="51"/>
  <c r="B86" i="49"/>
  <c r="A51" i="49"/>
  <c r="B48" i="49"/>
  <c r="B86" i="48"/>
  <c r="A51" i="48"/>
  <c r="B48" i="48"/>
  <c r="B86" i="47"/>
  <c r="A51" i="47"/>
  <c r="B48" i="47"/>
  <c r="B90" i="47" s="1"/>
  <c r="B90" i="48" l="1"/>
  <c r="B90" i="49"/>
  <c r="B90" i="51"/>
  <c r="B86" i="46"/>
  <c r="A51" i="46"/>
  <c r="B48" i="46"/>
  <c r="B90" i="46" s="1"/>
  <c r="B86" i="45"/>
  <c r="A51" i="45"/>
  <c r="B48" i="45"/>
  <c r="B90" i="45" l="1"/>
  <c r="B86" i="43"/>
  <c r="A51" i="43"/>
  <c r="B48" i="43"/>
  <c r="B90" i="43" s="1"/>
  <c r="B86" i="42"/>
  <c r="A51" i="42"/>
  <c r="B48" i="42"/>
  <c r="B90" i="42" l="1"/>
  <c r="B86" i="41"/>
  <c r="A51" i="41"/>
  <c r="B48" i="41"/>
  <c r="B90" i="41" s="1"/>
  <c r="B86" i="40"/>
  <c r="A51" i="40"/>
  <c r="B48" i="40"/>
  <c r="B90" i="40" s="1"/>
  <c r="B86" i="39"/>
  <c r="A51" i="39"/>
  <c r="B48" i="39"/>
  <c r="B90" i="39" s="1"/>
  <c r="B86" i="38"/>
  <c r="A51" i="38"/>
  <c r="B48" i="38"/>
  <c r="B86" i="37"/>
  <c r="A51" i="37"/>
  <c r="B48" i="37"/>
  <c r="B86" i="35"/>
  <c r="A51" i="35"/>
  <c r="B48" i="35"/>
  <c r="B90" i="35" s="1"/>
  <c r="B90" i="38" l="1"/>
  <c r="B90" i="37"/>
  <c r="B86" i="34"/>
  <c r="A51" i="34"/>
  <c r="B48" i="34"/>
  <c r="B86" i="33"/>
  <c r="A51" i="33"/>
  <c r="B48" i="33"/>
  <c r="B86" i="32"/>
  <c r="A51" i="32"/>
  <c r="B48" i="32"/>
  <c r="B86" i="31"/>
  <c r="A51" i="31"/>
  <c r="B48" i="31"/>
  <c r="B86" i="30"/>
  <c r="A51" i="30"/>
  <c r="B48" i="30"/>
  <c r="B90" i="33" l="1"/>
  <c r="B90" i="32"/>
  <c r="B90" i="31"/>
  <c r="B90" i="30"/>
  <c r="B90" i="34"/>
  <c r="B86" i="27"/>
  <c r="A51" i="27"/>
  <c r="B48" i="27"/>
  <c r="B90" i="27" s="1"/>
  <c r="B87" i="29"/>
  <c r="A52" i="29"/>
  <c r="B49" i="29"/>
  <c r="B91" i="29" s="1"/>
  <c r="B87" i="28"/>
  <c r="A52" i="28"/>
  <c r="B49" i="28"/>
  <c r="B91" i="28" s="1"/>
  <c r="B87" i="26"/>
  <c r="A52" i="26"/>
  <c r="B49" i="26"/>
  <c r="B91" i="26" s="1"/>
  <c r="B87" i="25"/>
  <c r="A52" i="25"/>
  <c r="B49" i="25"/>
  <c r="B91" i="25" l="1"/>
  <c r="B87" i="24"/>
  <c r="A52" i="24"/>
  <c r="B49" i="24"/>
  <c r="B91" i="24" s="1"/>
  <c r="C87" i="23"/>
  <c r="B52" i="23"/>
  <c r="C49" i="23"/>
  <c r="C91" i="23" s="1"/>
  <c r="B87" i="22"/>
  <c r="A52" i="22"/>
  <c r="B49" i="22"/>
  <c r="B91" i="22" s="1"/>
  <c r="B87" i="20"/>
  <c r="A52" i="20"/>
  <c r="B49" i="20"/>
  <c r="B91" i="20" s="1"/>
  <c r="B87" i="21"/>
  <c r="A52" i="21"/>
  <c r="B49" i="21"/>
  <c r="B91" i="21" s="1"/>
  <c r="B87" i="19"/>
  <c r="A52" i="19"/>
  <c r="B49" i="19"/>
  <c r="B91" i="19" s="1"/>
  <c r="B87" i="17" l="1"/>
  <c r="A52" i="17"/>
  <c r="B49" i="17"/>
  <c r="B91" i="17" l="1"/>
  <c r="B87" i="16"/>
  <c r="A52" i="16"/>
  <c r="B49" i="16"/>
  <c r="B91" i="16" s="1"/>
  <c r="B87" i="15"/>
  <c r="A52" i="15"/>
  <c r="B49" i="15"/>
  <c r="B86" i="14"/>
  <c r="B49" i="14"/>
  <c r="B90" i="14" s="1"/>
  <c r="B91" i="15" l="1"/>
  <c r="B87" i="12"/>
  <c r="A52" i="12"/>
  <c r="B49" i="12"/>
  <c r="B91" i="12" s="1"/>
  <c r="B87" i="11" l="1"/>
  <c r="A52" i="11"/>
  <c r="B49" i="11"/>
  <c r="B91" i="11" s="1"/>
  <c r="B87" i="10" l="1"/>
  <c r="A52" i="10"/>
  <c r="B49" i="10"/>
  <c r="B91" i="10" s="1"/>
  <c r="B87" i="9" l="1"/>
  <c r="A52" i="9"/>
  <c r="B49" i="9"/>
  <c r="B91" i="9" s="1"/>
  <c r="B88" i="8" l="1"/>
  <c r="A53" i="8"/>
  <c r="B49" i="8"/>
  <c r="B92" i="8" l="1"/>
  <c r="B87" i="7"/>
  <c r="A52" i="7"/>
  <c r="B49" i="7"/>
  <c r="B91" i="7" l="1"/>
  <c r="B87" i="6"/>
  <c r="A52" i="6"/>
  <c r="B49" i="6"/>
  <c r="B91" i="6" l="1"/>
  <c r="B87" i="2"/>
  <c r="A52" i="2"/>
  <c r="B49" i="2"/>
  <c r="B91" i="2" l="1"/>
</calcChain>
</file>

<file path=xl/sharedStrings.xml><?xml version="1.0" encoding="utf-8"?>
<sst xmlns="http://schemas.openxmlformats.org/spreadsheetml/2006/main" count="4103" uniqueCount="223">
  <si>
    <t>Area di rischio</t>
  </si>
  <si>
    <t xml:space="preserve">Attività o processo </t>
  </si>
  <si>
    <t xml:space="preserve">Probabilità (P) </t>
  </si>
  <si>
    <t xml:space="preserve">Impatto (I) </t>
  </si>
  <si>
    <t>Rischio  (P x I)</t>
  </si>
  <si>
    <t>A</t>
  </si>
  <si>
    <t>Concorso per l'assunzione di personale</t>
  </si>
  <si>
    <t>Selezione per l'affidamento di un incarico professionale</t>
  </si>
  <si>
    <t>B</t>
  </si>
  <si>
    <t>Affidamento mediante procedura aperta (o ristretta) di lavori, servizi, forniture</t>
  </si>
  <si>
    <t>Affidamento diretto di lavori, servizi o forniture</t>
  </si>
  <si>
    <t>C</t>
  </si>
  <si>
    <t>Permesso di costruire</t>
  </si>
  <si>
    <t>Permesso di costruire in aree assoggettate ad autorizzazione paesaggistica</t>
  </si>
  <si>
    <t>D</t>
  </si>
  <si>
    <t>Concessione di sovvenzioni, contributi, sussidi, ecc.</t>
  </si>
  <si>
    <t>E</t>
  </si>
  <si>
    <t>Provvedimenti di pianificazione urbanistica generale</t>
  </si>
  <si>
    <t>Provvedimenti di pianificazione urbanistica attuativa</t>
  </si>
  <si>
    <t>Gestione delle sanzioni per violazione del CDS</t>
  </si>
  <si>
    <t>Gestione ordinaria della entrate</t>
  </si>
  <si>
    <t>Gestione ordinaria delle spese di bilancio</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</si>
  <si>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</si>
  <si>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</si>
  <si>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</si>
  <si>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</si>
  <si>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</si>
  <si>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Autorizzazioni ex artt. 68 e 69 del TULPS (spettacoli, intrattenimenti, ecc.)</t>
  </si>
  <si>
    <t>Permesso di costruire convenzionato</t>
  </si>
  <si>
    <t>Pratiche anagrafiche</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</si>
  <si>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</si>
  <si>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</si>
  <si>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</si>
  <si>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</si>
  <si>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</si>
  <si>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</si>
  <si>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</si>
  <si>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 protocollo</t>
  </si>
  <si>
    <t>Gestione dell'archivio</t>
  </si>
  <si>
    <t>Gestione delle sepolture e dei loculi</t>
  </si>
  <si>
    <t>Organizzazione eventi</t>
  </si>
  <si>
    <t>Rilascio di patrocini</t>
  </si>
  <si>
    <t>Gare ad evidenza pubblica di vendita di beni</t>
  </si>
  <si>
    <t>Funzionamento degli organi collegiali</t>
  </si>
  <si>
    <t>formazione di determinazioni, ordinanze, decreti ed altri atti amministrativi</t>
  </si>
  <si>
    <t xml:space="preserve">Designazione dei rappresentanti dell'ente presso enti, società, fondazioni. </t>
  </si>
  <si>
    <t>Gestione dei procedimenti di segnalazione e reclamo</t>
  </si>
  <si>
    <t>Gestione dell'elettorato</t>
  </si>
  <si>
    <t>Gestione degli alloggi pubblici</t>
  </si>
  <si>
    <t>Gestione del diritto allo studio</t>
  </si>
  <si>
    <t>Vigilanza sulla circolazione e la sosta</t>
  </si>
  <si>
    <t xml:space="preserve">Concorso per l'assunzione di personale </t>
  </si>
  <si>
    <t xml:space="preserve">1. Valutazione della probabilità </t>
  </si>
  <si>
    <t xml:space="preserve">Criteri </t>
  </si>
  <si>
    <t xml:space="preserve">Punteggi </t>
  </si>
  <si>
    <t xml:space="preserve">Criterio 1: discrezionalità </t>
  </si>
  <si>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</si>
  <si>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</si>
  <si>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</si>
  <si>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</si>
  <si>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</si>
  <si>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</si>
  <si>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</si>
  <si>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Criterio 2: rilevanza esterna </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</si>
  <si>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</si>
  <si>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</si>
  <si>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</si>
  <si>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</si>
  <si>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</si>
  <si>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</si>
  <si>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</si>
  <si>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</si>
  <si>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</si>
  <si>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</si>
  <si>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</si>
  <si>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</si>
  <si>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</si>
  <si>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</si>
  <si>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 ?</t>
  </si>
  <si>
    <t>No = 1</t>
  </si>
  <si>
    <t>Si = 5</t>
  </si>
  <si>
    <t xml:space="preserve">Criterio 6: controlli </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</si>
  <si>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</si>
  <si>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</si>
  <si>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</si>
  <si>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</si>
  <si>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</si>
  <si>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</si>
  <si>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</si>
  <si>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</si>
  <si>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 xml:space="preserve">2. Valutazione dell'impatto </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</si>
  <si>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</si>
  <si>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</si>
  <si>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</si>
  <si>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</si>
  <si>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</si>
  <si>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lo 80% = 4</t>
  </si>
  <si>
    <t>fino a circa il 100% = 5</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</si>
  <si>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</si>
  <si>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</si>
  <si>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</si>
  <si>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</si>
  <si>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</si>
  <si>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</si>
  <si>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</si>
  <si>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</si>
  <si>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</si>
  <si>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</si>
  <si>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</si>
  <si>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</si>
  <si>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</si>
  <si>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</si>
  <si>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</si>
  <si>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</si>
  <si>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</si>
  <si>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</si>
  <si>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 impatto; 1 = marginale; 2 = minore; 3 = soglia; 4 = serio; 5 = superiore</t>
  </si>
  <si>
    <t xml:space="preserve">3. Valutazione complessiva del rischio </t>
  </si>
  <si>
    <t xml:space="preserve">Valutazione complessiva del rischio = probabilità x impatto </t>
  </si>
  <si>
    <t>Il processo produce effetti diretti all'esterno dell'amministrazione di riferimento?</t>
  </si>
  <si>
    <t>Il risultato finale del processo può essere raggiunto anche effettuando una pluralità di operazioni di entità economica ridotta che, considerate complessivamente, alla fine assicurano lo stesso risultato (es. pluralità di affidamenti ridotti)?</t>
  </si>
  <si>
    <t xml:space="preserve">Affidamento diretto di lavori, servizi, forniture </t>
  </si>
  <si>
    <t>Rilascio del permesso di costruire</t>
  </si>
  <si>
    <t xml:space="preserve">Rilascio del permesso di costruire in aree assoggettate ad autorizzazione paesaggistica </t>
  </si>
  <si>
    <t>Concessione ed erogazione di sovvenzioni, contributi, sussidi, ausili finanziari, nonché attribuzione di vantaggi economici di qualunque genere</t>
  </si>
  <si>
    <t xml:space="preserve">Provvedimenti di pianificazione urbanistica generale </t>
  </si>
  <si>
    <t>Comporta l'attribuzione di vantaggi a soggetti esterni, ma di non particolare rilievo economico  = 3</t>
  </si>
  <si>
    <t>Gestione delle sanzioni per violazione CDS</t>
  </si>
  <si>
    <t>Gestione ordinaria delle entrate di bilancio</t>
  </si>
  <si>
    <t>Comporta l'attribuzione di vantaggi a soggetti esterni, ma di non particolare rilievo economico = 3</t>
  </si>
  <si>
    <t>Comporta l'affidamento di considerevoli vantaggi a soggetti esterni (es. mancata riscossione/sollecito) = 5</t>
  </si>
  <si>
    <t>Comporta l'affidamento di considerevoli vantaggi a soggetti esterni (es. pagamento solerte) = 5</t>
  </si>
  <si>
    <t>Il risultato finale del processo può essere raggiunto anche effettuando una pluralità di operazioni di entità economica ridotta che, considerate complessivamente, alla fine assicurano lo stesso risultato (es. pluralità di pagamenti ridotti)?</t>
  </si>
  <si>
    <t>Comporta l'affidamento di considerevoli vantaggi a soggetti esterni (es. mancata sanzione) = 5</t>
  </si>
  <si>
    <t>Il risultato finale del processo può essere raggiunto anche effettuando una pluralità di operazioni di entità economica ridotta che, considerate complessivamente, alla fine assicurano lo stesso risultato?</t>
  </si>
  <si>
    <t xml:space="preserve">Accertamenti e controlli degli abusi edilizi </t>
  </si>
  <si>
    <t>Autorizzazione all'occupazione del suolo pubblico</t>
  </si>
  <si>
    <t>Scheda 20</t>
  </si>
  <si>
    <t>Autorizzazioni ex artt. 68 e 69 del TULPS (spettacoli anche viaggianti, pubblici intrattenimenti, feste da ballo, esposizioni, gare)</t>
  </si>
  <si>
    <t>Rilascio del permesso di costruire convenzionato</t>
  </si>
  <si>
    <t xml:space="preserve">Pratiche anagrafiche </t>
  </si>
  <si>
    <t xml:space="preserve">Servizi per disabili </t>
  </si>
  <si>
    <t xml:space="preserve">Gestione dell'archivio </t>
  </si>
  <si>
    <t xml:space="preserve">Gestione delle sepolture e dei loculi  </t>
  </si>
  <si>
    <t xml:space="preserve">Organizzazione eventi   </t>
  </si>
  <si>
    <t xml:space="preserve">Rilascio di patrocini  </t>
  </si>
  <si>
    <t xml:space="preserve">Gara ad evidenza pubblica di vendita di beni </t>
  </si>
  <si>
    <t xml:space="preserve">Formazione di determinazioni, ordinanze, decreti ed altri atti amministrativi </t>
  </si>
  <si>
    <t xml:space="preserve">Designazione dei rappresentati dell'ente presso enti, società, fondazioni </t>
  </si>
  <si>
    <t>Comporta l'affidamento di considerevoli vantaggi a soggetti esterni  = 5</t>
  </si>
  <si>
    <t xml:space="preserve">Gestione del diritto allo studio </t>
  </si>
  <si>
    <t xml:space="preserve">Vigilanza sulla circolazione e sulla sosta </t>
  </si>
  <si>
    <t xml:space="preserve">Selezione per l'affidamento di un incarico professionale (art. 7 del d.lvo 165/2001)   </t>
  </si>
  <si>
    <t xml:space="preserve"> gestione giudico economica del personale </t>
  </si>
  <si>
    <r>
      <t>affidamento mediante procedura aperta, ristretta o negoziata  di lavori, servizi, forniture</t>
    </r>
    <r>
      <rPr>
        <u/>
        <sz val="12"/>
        <color theme="1"/>
        <rFont val="Arial"/>
        <family val="2"/>
      </rPr>
      <t xml:space="preserve"> </t>
    </r>
  </si>
  <si>
    <t>pubbliche affissioni</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</si>
  <si>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</si>
  <si>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interventi ristrutturazione e manutenzione beni culturali</t>
  </si>
  <si>
    <t>Rispetto al totale del personale impiegato nel singolo servizio (unità organizzativa semplice) competente a svolgere il processo (o la fase del processo di competenza della PA) nell'ambito della singola PA, quale percentuale di personale è impiegata nel processo? e il processo coinvolge l'attività di più servizi nell'ambito della stessa PA occorre riferire la percentuale al personale impiegato nei servizi coinvolti)</t>
  </si>
  <si>
    <t>Nel corso degli ultimi cinque anni sono state pronunciate sentenze della Corte dei Conti a carico di dipendenti (dirigenti o dipendenti) della PA o sono state pronunciate sentenze di risarcimento del danno nei confronti della PA per la medesima tipologia di evento  di tipologie analoghe?</t>
  </si>
  <si>
    <t>locazione immobili proprietà comunale</t>
  </si>
  <si>
    <t xml:space="preserve">supporto giuridico e pareri </t>
  </si>
  <si>
    <t>gestione del contenzioso</t>
  </si>
  <si>
    <t>omporta l'affidamento di considerevoli vantaggi a soggetti esterni (es. mancata sanzione) = 5</t>
  </si>
  <si>
    <t>Rispetto al totale del personale impiegato nel singolo servizio (unità organizzativa semplice) competente a svolgere il processo (o la fase del processo di competenza della PA) nell'ambito della singola PA, quale percentuale di personale è impiegata nel processo?  il processo coinvolge l'attività di più servizi nell'ambito della stessa PA occorre riferire la percentuale al personale impiegato nei servizi coinvolti)</t>
  </si>
  <si>
    <t>scheda 29</t>
  </si>
  <si>
    <t>scheda 39</t>
  </si>
  <si>
    <t>scheda 1</t>
  </si>
  <si>
    <t>scheda 2</t>
  </si>
  <si>
    <t>scheda 3</t>
  </si>
  <si>
    <t>scheda 4</t>
  </si>
  <si>
    <t>scheda 5</t>
  </si>
  <si>
    <t>scheda 6</t>
  </si>
  <si>
    <t>scheda 7</t>
  </si>
  <si>
    <t>scheda 8</t>
  </si>
  <si>
    <t>scheda 9</t>
  </si>
  <si>
    <t xml:space="preserve">scheda 10 </t>
  </si>
  <si>
    <t>scheda 11</t>
  </si>
  <si>
    <t>scheda 12</t>
  </si>
  <si>
    <t>scheda 13</t>
  </si>
  <si>
    <t>scheda 14</t>
  </si>
  <si>
    <t>scheda 15</t>
  </si>
  <si>
    <t>scheda 16</t>
  </si>
  <si>
    <t>scheda 17</t>
  </si>
  <si>
    <t>scheda 18</t>
  </si>
  <si>
    <t>scheda 19</t>
  </si>
  <si>
    <t>scheda 21</t>
  </si>
  <si>
    <t>scheda 22</t>
  </si>
  <si>
    <t>scheda 23</t>
  </si>
  <si>
    <t>scheda 24</t>
  </si>
  <si>
    <t>scheda 25</t>
  </si>
  <si>
    <t>scheda 26</t>
  </si>
  <si>
    <t>scheda 27</t>
  </si>
  <si>
    <t>scheda 28</t>
  </si>
  <si>
    <t>scheda 30</t>
  </si>
  <si>
    <t>scheda 31</t>
  </si>
  <si>
    <t>scheda 32</t>
  </si>
  <si>
    <t>scheda 33</t>
  </si>
  <si>
    <t>scheda 34</t>
  </si>
  <si>
    <t>scheda 35</t>
  </si>
  <si>
    <t>scheda 36</t>
  </si>
  <si>
    <t>scheda 37</t>
  </si>
  <si>
    <t>scheda 40</t>
  </si>
  <si>
    <t>scheda 38</t>
  </si>
  <si>
    <t>scheda 42</t>
  </si>
  <si>
    <t>scheda 43</t>
  </si>
  <si>
    <t>scheda 44</t>
  </si>
  <si>
    <t>scheda 45</t>
  </si>
  <si>
    <t>scheda 46</t>
  </si>
  <si>
    <t>procedure di acquisizione immobiliare</t>
  </si>
  <si>
    <t>scheda 51</t>
  </si>
  <si>
    <t>protezione civile</t>
  </si>
  <si>
    <t>Rispetto al totale del personale impiegato nel singolo servizio (unità organizzativa semplice) competente a svolgere il processo (o la fase del processo di competenza della PA) nell'ambito della singola PA, quale percentuale di personale è impiegata nel processo? e l processo coinvolge l'attività di più servizi nell'ambito della stessa PA occorre riferire la percentuale al personale impiegato nei servizi coinvolti)</t>
  </si>
  <si>
    <t>Comporta l'affidamento di considerevoli vantaggi a soggetti esterni (es. affidmanti diretti?) = 5</t>
  </si>
  <si>
    <t>scheda 52</t>
  </si>
  <si>
    <t>sicurezza urbana</t>
  </si>
  <si>
    <t>Gestione dell'elettorale</t>
  </si>
  <si>
    <t>Gestione giuridico economica del personale</t>
  </si>
  <si>
    <t xml:space="preserve">Supporto girudico e pareri </t>
  </si>
  <si>
    <t>Gestione del Cotenzioso</t>
  </si>
  <si>
    <t>scheda 47</t>
  </si>
  <si>
    <t>Scheda 48</t>
  </si>
  <si>
    <t>scheda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</si>
</sst>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2"/>
      <name val="Times New Roman"/>
      <family val="1"/>
    </font>
    <font>
      <b/>
      <sz val="12"/>
      <name val="Times New Roman"/>
      <family val="1"/>
    </font>
    <font>
      <b/>
      <sz val="12"/>
      <color theme="1"/>
      <name val="Arial"/>
      <family val="2"/>
    </font>
    <font>
      <b/>
      <sz val="12"/>
      <color theme="1"/>
      <name val="Calibri"/>
      <family val="2"/>
      <scheme val="minor"/>
    </font>
    <font>
      <sz val="12"/>
      <color theme="1"/>
      <name val="Arial"/>
      <family val="2"/>
    </font>
    <font>
      <i/>
      <sz val="12"/>
      <color theme="1"/>
      <name val="Arial"/>
      <family val="2"/>
    </font>
    <font>
      <i/>
      <sz val="11"/>
      <color theme="1"/>
      <name val="Calibri"/>
      <family val="2"/>
      <scheme val="minor"/>
    </font>
    <font>
      <b/>
      <sz val="8"/>
      <color theme="1"/>
      <name val="Arial"/>
      <family val="2"/>
    </font>
    <font>
      <sz val="8"/>
      <color theme="1"/>
      <name val="Arial"/>
      <family val="2"/>
    </font>
    <font>
      <sz val="12"/>
      <color theme="1"/>
      <name val="Calibri"/>
      <family val="2"/>
      <scheme val="minor"/>
    </font>
    <font>
      <u/>
      <sz val="12"/>
      <color theme="1"/>
      <name val="Arial"/>
      <family val="2"/>
    </font>
    <font>
      <i/>
      <sz val="9"/>
      <color theme="1"/>
      <name val="Arial"/>
      <family val="2"/>
    </font>
    <font>
      <i/>
      <sz val="9"/>
      <color theme="1"/>
      <name val="Calibri"/>
      <family val="2"/>
      <scheme val="minor"/>
    </font>
    <font>
      <sz val="9"/>
      <color theme="1"/>
      <name val="Arial"/>
      <family val="2"/>
    </font>
    <font>
      <sz val="9"/>
      <color theme="1"/>
      <name val="Calibri"/>
      <family val="2"/>
      <scheme val="minor"/>
    </font>
    <font>
      <b/>
      <sz val="12"/>
      <color indexed="8"/>
      <name val="Arial"/>
      <family val="2"/>
    </font>
    <font>
      <b/>
      <sz val="12"/>
      <color indexed="8"/>
      <name val="Calibri"/>
      <family val="2"/>
    </font>
    <font>
      <sz val="8"/>
      <color indexed="8"/>
      <name val="Arial"/>
      <family val="2"/>
    </font>
    <font>
      <sz val="12"/>
      <color indexed="8"/>
      <name val="Arial"/>
      <family val="2"/>
    </font>
    <font>
      <sz val="9"/>
      <color indexed="8"/>
      <name val="Arial"/>
      <family val="2"/>
    </font>
    <font>
      <sz val="9"/>
      <color indexed="8"/>
      <name val="Calibri"/>
      <family val="2"/>
    </font>
    <font>
      <b/>
      <sz val="8"/>
      <color indexed="8"/>
      <name val="Arial"/>
      <family val="2"/>
    </font>
    <font>
      <i/>
      <sz val="9"/>
      <color indexed="8"/>
      <name val="Arial"/>
      <family val="2"/>
    </font>
    <font>
      <i/>
      <sz val="9"/>
      <color indexed="8"/>
      <name val="Calibri"/>
      <family val="2"/>
    </font>
    <font>
      <sz val="10"/>
      <name val="Arial"/>
      <family val="2"/>
    </font>
    <font>
      <b/>
      <sz val="10"/>
      <name val="Arial"/>
      <family val="2"/>
    </font>
    <font>
      <sz val="12"/>
      <color indexed="8"/>
      <name val="Times New Roman"/>
      <family val="1"/>
    </font>
  </fonts>
  <fills count="5">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indexed="27"/>
        <bgColor indexed="64"/>
      </patternFill>
    </fill>
  </fills>
  <borders count="17">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s>
  <cellStyleXfs count="1">
    <xf numFmtId="0" fontId="0" fillId="0" borderId="0"/>
  </cellStyleXfs>
  <cellXfs count="120">
    <xf numFmtId="0" fontId="0" fillId="0" borderId="0" xfId="0"/>
    <xf numFmtId="0" fontId="8" fillId="0"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justify" vertical="center" wrapText="1"/>
    </xf>
    <xf numFmtId="0" fontId="8" fillId="0" borderId="11" xfId="0" applyFont="1" applyFill="1" applyBorder="1" applyAlignment="1">
      <alignment horizontal="right" vertical="center" wrapText="1"/>
    </xf>
    <xf numFmtId="0" fontId="8" fillId="0" borderId="11" xfId="0" applyFont="1" applyFill="1" applyBorder="1" applyAlignment="1">
      <alignment vertical="center" wrapText="1"/>
    </xf>
    <xf numFmtId="0" fontId="3" fillId="0" borderId="11" xfId="0" applyFont="1" applyFill="1" applyBorder="1" applyAlignment="1">
      <alignment horizontal="right" vertical="center" wrapText="1"/>
    </xf>
    <xf numFmtId="2" fontId="3" fillId="3" borderId="11" xfId="0" applyNumberFormat="1" applyFont="1" applyFill="1" applyBorder="1" applyAlignment="1">
      <alignment horizontal="center" vertical="center" wrapText="1"/>
    </xf>
    <xf numFmtId="0" fontId="8" fillId="0" borderId="0" xfId="0" applyFont="1" applyFill="1" applyAlignment="1">
      <alignment horizontal="right" vertical="center" wrapText="1"/>
    </xf>
    <xf numFmtId="0" fontId="8" fillId="0" borderId="0" xfId="0" applyFont="1" applyFill="1" applyAlignment="1">
      <alignment horizontal="center" vertical="center" wrapText="1"/>
    </xf>
    <xf numFmtId="0" fontId="9" fillId="3" borderId="11" xfId="0" applyFont="1" applyFill="1" applyBorder="1" applyAlignment="1">
      <alignment horizontal="justify"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5" fillId="0" borderId="11" xfId="0" applyFont="1" applyFill="1" applyBorder="1" applyAlignment="1">
      <alignment horizontal="right" vertical="center" wrapText="1"/>
    </xf>
    <xf numFmtId="0" fontId="18" fillId="0" borderId="0" xfId="0" applyFont="1" applyFill="1" applyAlignment="1">
      <alignment vertical="center" wrapText="1"/>
    </xf>
    <xf numFmtId="0" fontId="22" fillId="0"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0" borderId="11" xfId="0" applyFont="1" applyFill="1" applyBorder="1" applyAlignment="1">
      <alignment horizontal="left" vertical="center" wrapText="1"/>
    </xf>
    <xf numFmtId="0" fontId="18" fillId="4" borderId="11" xfId="0" applyFont="1" applyFill="1" applyBorder="1" applyAlignment="1">
      <alignment horizontal="center" vertical="center" wrapText="1"/>
    </xf>
    <xf numFmtId="0" fontId="18" fillId="0" borderId="11" xfId="0" applyFont="1" applyFill="1" applyBorder="1" applyAlignment="1">
      <alignment vertical="center" wrapText="1"/>
    </xf>
    <xf numFmtId="0" fontId="22" fillId="0" borderId="11" xfId="0" applyFont="1" applyFill="1" applyBorder="1" applyAlignment="1">
      <alignment horizontal="right" vertical="center" wrapText="1"/>
    </xf>
    <xf numFmtId="0" fontId="22" fillId="0" borderId="11" xfId="0" applyFont="1" applyFill="1" applyBorder="1" applyAlignment="1">
      <alignment vertical="center" wrapText="1"/>
    </xf>
    <xf numFmtId="0" fontId="18" fillId="0" borderId="11" xfId="0" applyFont="1" applyFill="1" applyBorder="1" applyAlignment="1">
      <alignment horizontal="justify" vertical="center" wrapText="1"/>
    </xf>
    <xf numFmtId="0" fontId="16" fillId="0" borderId="11" xfId="0" applyFont="1" applyFill="1" applyBorder="1" applyAlignment="1">
      <alignment horizontal="right" vertical="center" wrapText="1"/>
    </xf>
    <xf numFmtId="2" fontId="16" fillId="4" borderId="11" xfId="0" applyNumberFormat="1" applyFont="1" applyFill="1" applyBorder="1" applyAlignment="1">
      <alignment horizontal="center" vertical="center" wrapText="1"/>
    </xf>
    <xf numFmtId="0" fontId="22" fillId="0" borderId="0" xfId="0" applyFont="1" applyFill="1" applyAlignment="1">
      <alignment horizontal="right" vertical="center"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11" xfId="0" applyFont="1" applyFill="1" applyBorder="1" applyAlignment="1">
      <alignment horizontal="right" vertical="center" wrapText="1"/>
    </xf>
    <xf numFmtId="2" fontId="16" fillId="0" borderId="11" xfId="0" applyNumberFormat="1" applyFont="1" applyFill="1" applyBorder="1" applyAlignment="1">
      <alignment horizontal="center" vertical="center" wrapText="1"/>
    </xf>
    <xf numFmtId="0" fontId="18" fillId="0" borderId="11" xfId="0" applyFont="1" applyFill="1" applyBorder="1" applyAlignment="1">
      <alignment vertical="center" wrapText="1"/>
    </xf>
    <xf numFmtId="0" fontId="9" fillId="0" borderId="11" xfId="0" applyFont="1" applyFill="1" applyBorder="1" applyAlignment="1">
      <alignment vertical="center" wrapText="1"/>
    </xf>
    <xf numFmtId="0" fontId="18" fillId="0" borderId="11" xfId="0" applyFont="1" applyFill="1" applyBorder="1" applyAlignment="1">
      <alignment vertical="center" wrapText="1"/>
    </xf>
    <xf numFmtId="0" fontId="9" fillId="0" borderId="11" xfId="0" applyFont="1" applyFill="1" applyBorder="1" applyAlignment="1">
      <alignment vertical="center" wrapText="1"/>
    </xf>
    <xf numFmtId="0" fontId="1" fillId="0" borderId="1" xfId="0" applyFont="1" applyBorder="1" applyAlignment="1" applyProtection="1">
      <alignment horizontal="justify" vertical="distributed" wrapText="1"/>
    </xf>
    <xf numFmtId="0" fontId="1" fillId="0" borderId="2" xfId="0" applyFont="1" applyBorder="1" applyAlignment="1" applyProtection="1">
      <alignment horizontal="justify" vertical="distributed" wrapText="1"/>
    </xf>
    <xf numFmtId="0" fontId="2" fillId="0" borderId="2" xfId="0" applyFont="1" applyBorder="1" applyAlignment="1" applyProtection="1">
      <alignment horizontal="justify" vertical="distributed" wrapText="1"/>
    </xf>
    <xf numFmtId="0" fontId="1" fillId="0" borderId="1" xfId="0" applyFont="1" applyBorder="1" applyAlignment="1">
      <alignment horizontal="justify" vertical="distributed" wrapText="1"/>
    </xf>
    <xf numFmtId="0" fontId="1" fillId="0" borderId="2" xfId="0" applyFont="1" applyBorder="1" applyAlignment="1">
      <alignment horizontal="justify" vertical="distributed" wrapText="1"/>
    </xf>
    <xf numFmtId="0" fontId="2" fillId="0" borderId="2" xfId="0" applyFont="1" applyBorder="1" applyAlignment="1">
      <alignment horizontal="justify" vertical="distributed" wrapText="1"/>
    </xf>
    <xf numFmtId="0" fontId="2" fillId="2" borderId="4" xfId="0" applyNumberFormat="1" applyFont="1" applyFill="1" applyBorder="1" applyAlignment="1" applyProtection="1">
      <alignment horizontal="center" vertical="center" wrapText="1"/>
    </xf>
    <xf numFmtId="0" fontId="9" fillId="0" borderId="11" xfId="0" applyFont="1" applyFill="1" applyBorder="1" applyAlignment="1">
      <alignment vertical="center" wrapText="1"/>
    </xf>
    <xf numFmtId="0" fontId="1" fillId="0" borderId="5" xfId="0" applyFont="1" applyBorder="1" applyAlignment="1">
      <alignment horizontal="justify" vertical="distributed" wrapText="1"/>
    </xf>
    <xf numFmtId="0" fontId="2" fillId="0" borderId="5" xfId="0" applyFont="1" applyBorder="1" applyAlignment="1">
      <alignment horizontal="justify" vertical="distributed" wrapText="1"/>
    </xf>
    <xf numFmtId="0" fontId="18" fillId="0" borderId="11" xfId="0" applyFont="1" applyFill="1" applyBorder="1" applyAlignment="1">
      <alignment vertical="center" wrapText="1"/>
    </xf>
    <xf numFmtId="0" fontId="18" fillId="0" borderId="11" xfId="0" applyFont="1" applyFill="1" applyBorder="1" applyAlignment="1">
      <alignment vertical="center" wrapText="1"/>
    </xf>
    <xf numFmtId="0" fontId="25" fillId="0" borderId="0" xfId="0" applyFont="1"/>
    <xf numFmtId="0" fontId="25" fillId="2" borderId="3" xfId="0" applyNumberFormat="1" applyFont="1" applyFill="1" applyBorder="1" applyAlignment="1" applyProtection="1">
      <alignment horizontal="center" vertical="center" wrapText="1"/>
    </xf>
    <xf numFmtId="0" fontId="26" fillId="0" borderId="0" xfId="0" applyFont="1"/>
    <xf numFmtId="0" fontId="2" fillId="0" borderId="12" xfId="0" applyNumberFormat="1" applyFont="1" applyFill="1" applyBorder="1" applyAlignment="1" applyProtection="1">
      <alignment horizontal="left" vertical="center" wrapText="1"/>
    </xf>
    <xf numFmtId="0" fontId="1" fillId="0" borderId="5" xfId="0" applyFont="1" applyBorder="1" applyAlignment="1" applyProtection="1">
      <alignment horizontal="justify" vertical="distributed" wrapText="1"/>
    </xf>
    <xf numFmtId="0" fontId="1" fillId="0"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wrapText="1"/>
    </xf>
    <xf numFmtId="0" fontId="1" fillId="0" borderId="12" xfId="0" applyFont="1" applyBorder="1" applyAlignment="1" applyProtection="1">
      <alignment horizontal="justify" vertical="distributed" wrapText="1"/>
    </xf>
    <xf numFmtId="0" fontId="1" fillId="0" borderId="15" xfId="0" applyFont="1" applyBorder="1" applyAlignment="1" applyProtection="1">
      <alignment horizontal="justify" vertical="distributed" wrapText="1"/>
    </xf>
    <xf numFmtId="0" fontId="1" fillId="0" borderId="13" xfId="0" applyFont="1" applyBorder="1" applyAlignment="1">
      <alignment horizontal="justify" vertical="distributed" wrapText="1"/>
    </xf>
    <xf numFmtId="0" fontId="1" fillId="0" borderId="2" xfId="0" applyNumberFormat="1" applyFont="1" applyFill="1" applyBorder="1" applyAlignment="1" applyProtection="1">
      <alignment horizontal="left" vertical="center" wrapText="1"/>
    </xf>
    <xf numFmtId="0" fontId="1" fillId="0" borderId="16" xfId="0" applyFont="1" applyBorder="1" applyAlignment="1" applyProtection="1">
      <alignment horizontal="justify" vertical="distributed" wrapText="1"/>
    </xf>
    <xf numFmtId="0" fontId="1" fillId="0" borderId="14" xfId="0" applyFont="1" applyBorder="1" applyAlignment="1">
      <alignment horizontal="justify" vertical="distributed" wrapText="1"/>
    </xf>
    <xf numFmtId="0" fontId="1" fillId="0" borderId="12" xfId="0" applyFont="1" applyBorder="1" applyAlignment="1">
      <alignment horizontal="justify" vertical="distributed" wrapText="1"/>
    </xf>
    <xf numFmtId="0" fontId="2" fillId="0" borderId="12" xfId="0" applyFont="1" applyBorder="1" applyAlignment="1" applyProtection="1">
      <alignment horizontal="justify" vertical="distributed" wrapText="1"/>
    </xf>
    <xf numFmtId="0" fontId="2" fillId="0" borderId="12" xfId="0" applyFont="1" applyBorder="1" applyAlignment="1">
      <alignment horizontal="justify" vertical="distributed" wrapText="1"/>
    </xf>
    <xf numFmtId="0" fontId="2" fillId="0" borderId="5" xfId="0" applyFont="1" applyBorder="1" applyAlignment="1" applyProtection="1">
      <alignment horizontal="justify" vertical="distributed" wrapText="1"/>
    </xf>
    <xf numFmtId="0" fontId="27" fillId="0" borderId="5" xfId="0" applyFont="1" applyFill="1" applyBorder="1" applyAlignment="1">
      <alignment horizontal="left" vertical="center" wrapText="1"/>
    </xf>
    <xf numFmtId="0" fontId="2" fillId="0" borderId="5" xfId="0" applyNumberFormat="1" applyFont="1" applyFill="1" applyBorder="1" applyAlignment="1" applyProtection="1">
      <alignment horizontal="left" vertical="center" wrapText="1"/>
    </xf>
    <xf numFmtId="0" fontId="27" fillId="0" borderId="12" xfId="0" applyFont="1" applyFill="1" applyBorder="1" applyAlignment="1">
      <alignment horizontal="left" vertical="center" wrapText="1"/>
    </xf>
    <xf numFmtId="0" fontId="1" fillId="0" borderId="2" xfId="0" applyFont="1" applyFill="1" applyBorder="1" applyAlignment="1" applyProtection="1">
      <alignment horizontal="justify" vertical="distributed" wrapText="1"/>
    </xf>
    <xf numFmtId="0" fontId="1" fillId="0" borderId="2" xfId="0" applyFont="1" applyFill="1" applyBorder="1" applyAlignment="1">
      <alignment horizontal="justify" vertical="distributed"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26"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center" vertical="center" wrapText="1"/>
    </xf>
    <xf numFmtId="0" fontId="0" fillId="3" borderId="9" xfId="0" applyFill="1" applyBorder="1" applyAlignment="1">
      <alignment horizontal="center" vertical="center" wrapText="1"/>
    </xf>
    <xf numFmtId="0" fontId="26"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9" xfId="0" applyFont="1" applyBorder="1" applyAlignment="1">
      <alignment horizontal="justify" vertical="center" wrapText="1"/>
    </xf>
    <xf numFmtId="0" fontId="9" fillId="0" borderId="11"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9" xfId="0" applyBorder="1" applyAlignment="1">
      <alignment horizontal="justify" vertical="center" wrapText="1"/>
    </xf>
    <xf numFmtId="0" fontId="6" fillId="0" borderId="9" xfId="0" applyFont="1" applyBorder="1" applyAlignment="1">
      <alignment horizontal="justify" vertical="center" wrapText="1"/>
    </xf>
    <xf numFmtId="0" fontId="18" fillId="0" borderId="11" xfId="0" applyFont="1" applyFill="1" applyBorder="1" applyAlignment="1">
      <alignment vertical="center" wrapText="1"/>
    </xf>
    <xf numFmtId="0" fontId="18" fillId="0" borderId="1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4" fillId="0" borderId="8" xfId="0" applyFont="1" applyFill="1" applyBorder="1" applyAlignment="1">
      <alignment horizontal="justify" vertical="center" wrapText="1"/>
    </xf>
    <xf numFmtId="0" fontId="15" fillId="0" borderId="9" xfId="0" applyFont="1" applyBorder="1" applyAlignment="1">
      <alignment horizontal="justify" vertical="center" wrapText="1"/>
    </xf>
    <xf numFmtId="0" fontId="20" fillId="0" borderId="8" xfId="0" applyFont="1" applyFill="1" applyBorder="1" applyAlignment="1">
      <alignment horizontal="justify" vertical="center" wrapText="1"/>
    </xf>
    <xf numFmtId="0" fontId="21" fillId="0" borderId="9" xfId="0" applyFont="1" applyBorder="1" applyAlignment="1">
      <alignment horizontal="justify" vertical="center" wrapText="1"/>
    </xf>
    <xf numFmtId="0" fontId="23" fillId="0" borderId="8" xfId="0" applyFont="1" applyFill="1" applyBorder="1" applyAlignment="1">
      <alignment horizontal="justify" vertical="center" wrapText="1"/>
    </xf>
    <xf numFmtId="0" fontId="24" fillId="0" borderId="9" xfId="0" applyFont="1" applyBorder="1" applyAlignment="1">
      <alignment horizontal="justify" vertical="center" wrapText="1"/>
    </xf>
    <xf numFmtId="0" fontId="12" fillId="0" borderId="8" xfId="0" applyFont="1" applyFill="1" applyBorder="1" applyAlignment="1">
      <alignment horizontal="justify" vertical="center" wrapText="1"/>
    </xf>
    <xf numFmtId="0" fontId="13" fillId="0" borderId="9" xfId="0" applyFont="1" applyBorder="1" applyAlignment="1">
      <alignment horizontal="justify"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8" fillId="0" borderId="8" xfId="0" applyFont="1" applyFill="1" applyBorder="1" applyAlignment="1">
      <alignment horizontal="justify"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zoomScale="70" zoomScaleNormal="70" workbookViewId="0">
      <selection activeCell="C48" sqref="C28:C48"/>
    </sheetView>
  </sheetViews>
  <sheetFormatPr defaultRowHeight="12.75" x14ac:dyDescent="0.2"/>
  <cols>
    <col min="1" max="1" width="14.42578125" customWidth="1"/>
    <col min="2" max="2" width="15.5703125" customWidth="1"/>
    <col min="3" max="3" width="84.7109375" customWidth="1"/>
    <col min="4" max="4" width="21" customWidth="1"/>
    <col min="5" max="5" width="12.7109375" customWidth="1"/>
    <col min="6" max="6" width="11.5703125" customWidth="1"/>
  </cols>
  <sheetData>
    <row r="1" spans="1:6" ht="32.25" thickBot="1" x14ac:dyDescent="0.25">
      <c r="A1" s="50"/>
      <c r="B1" s="43" t="s">
        <v>0</v>
      </c>
      <c r="C1" s="43" t="s">
        <v>1</v>
      </c>
      <c r="D1" s="43" t="s">
        <v>2</v>
      </c>
      <c r="E1" s="43" t="s">
        <v>3</v>
      </c>
      <c r="F1" s="43" t="s">
        <v>4</v>
      </c>
    </row>
    <row r="2" spans="1:6" ht="16.5" thickBot="1" x14ac:dyDescent="0.25">
      <c r="A2" s="53">
        <v>9</v>
      </c>
      <c r="B2" s="53" t="s">
        <v>16</v>
      </c>
      <c r="C2" s="57" t="s">
        <v>17</v>
      </c>
      <c r="D2" s="60">
        <v>4</v>
      </c>
      <c r="E2" s="56">
        <v>1.75</v>
      </c>
      <c r="F2" s="63">
        <v>7</v>
      </c>
    </row>
    <row r="3" spans="1:6" ht="16.5" thickBot="1" x14ac:dyDescent="0.25">
      <c r="A3" s="45">
        <v>47</v>
      </c>
      <c r="B3" s="45" t="s">
        <v>16</v>
      </c>
      <c r="C3" s="58" t="s">
        <v>209</v>
      </c>
      <c r="D3" s="61">
        <v>3.42</v>
      </c>
      <c r="E3" s="62">
        <v>2</v>
      </c>
      <c r="F3" s="64">
        <v>6.83</v>
      </c>
    </row>
    <row r="4" spans="1:6" ht="16.5" thickBot="1" x14ac:dyDescent="0.25">
      <c r="A4" s="45">
        <v>50</v>
      </c>
      <c r="B4" s="62" t="s">
        <v>16</v>
      </c>
      <c r="C4" s="68" t="s">
        <v>211</v>
      </c>
      <c r="D4" s="68">
        <v>3.42</v>
      </c>
      <c r="E4" s="52">
        <v>2</v>
      </c>
      <c r="F4" s="52">
        <v>6.83</v>
      </c>
    </row>
    <row r="5" spans="1:6" ht="16.5" thickBot="1" x14ac:dyDescent="0.25">
      <c r="A5" s="45">
        <v>29</v>
      </c>
      <c r="B5" s="45" t="s">
        <v>16</v>
      </c>
      <c r="C5" s="45" t="s">
        <v>36</v>
      </c>
      <c r="D5" s="45">
        <v>3.67</v>
      </c>
      <c r="E5" s="45">
        <v>1.75</v>
      </c>
      <c r="F5" s="46">
        <v>6.42</v>
      </c>
    </row>
    <row r="6" spans="1:6" ht="16.5" thickBot="1" x14ac:dyDescent="0.25">
      <c r="A6" s="53">
        <v>11</v>
      </c>
      <c r="B6" s="53" t="s">
        <v>16</v>
      </c>
      <c r="C6" s="53" t="s">
        <v>218</v>
      </c>
      <c r="D6" s="53">
        <v>2.67</v>
      </c>
      <c r="E6" s="53">
        <v>2.25</v>
      </c>
      <c r="F6" s="65">
        <v>6</v>
      </c>
    </row>
    <row r="7" spans="1:6" ht="16.5" thickBot="1" x14ac:dyDescent="0.25">
      <c r="A7" s="53">
        <v>10</v>
      </c>
      <c r="B7" s="53" t="s">
        <v>16</v>
      </c>
      <c r="C7" s="53" t="s">
        <v>18</v>
      </c>
      <c r="D7" s="53">
        <v>3.83</v>
      </c>
      <c r="E7" s="53">
        <v>1.5</v>
      </c>
      <c r="F7" s="65">
        <v>5.75</v>
      </c>
    </row>
    <row r="8" spans="1:6" ht="16.5" thickBot="1" x14ac:dyDescent="0.25">
      <c r="A8" s="45">
        <v>39</v>
      </c>
      <c r="B8" s="45" t="s">
        <v>16</v>
      </c>
      <c r="C8" s="45" t="s">
        <v>45</v>
      </c>
      <c r="D8" s="45">
        <v>3.08</v>
      </c>
      <c r="E8" s="45">
        <v>1.75</v>
      </c>
      <c r="F8" s="46">
        <v>5.4</v>
      </c>
    </row>
    <row r="9" spans="1:6" ht="16.5" thickBot="1" x14ac:dyDescent="0.25">
      <c r="A9" s="45">
        <v>51</v>
      </c>
      <c r="B9" s="45" t="s">
        <v>16</v>
      </c>
      <c r="C9" s="66" t="s">
        <v>215</v>
      </c>
      <c r="D9" s="66">
        <v>3.08</v>
      </c>
      <c r="E9" s="67">
        <v>1.75</v>
      </c>
      <c r="F9" s="67">
        <v>5.4</v>
      </c>
    </row>
    <row r="10" spans="1:6" ht="16.5" thickBot="1" x14ac:dyDescent="0.25">
      <c r="A10" s="45">
        <v>33</v>
      </c>
      <c r="B10" s="45" t="s">
        <v>16</v>
      </c>
      <c r="C10" s="45" t="s">
        <v>219</v>
      </c>
      <c r="D10" s="45">
        <v>2.67</v>
      </c>
      <c r="E10" s="45">
        <v>2</v>
      </c>
      <c r="F10" s="46">
        <v>5.33</v>
      </c>
    </row>
    <row r="11" spans="1:6" ht="15.75" x14ac:dyDescent="0.2">
      <c r="A11" s="53">
        <v>3</v>
      </c>
      <c r="B11" s="53" t="s">
        <v>5</v>
      </c>
      <c r="C11" s="53" t="s">
        <v>7</v>
      </c>
      <c r="D11" s="53">
        <v>3.5</v>
      </c>
      <c r="E11" s="53">
        <v>1.5</v>
      </c>
      <c r="F11" s="65">
        <v>5.25</v>
      </c>
    </row>
    <row r="12" spans="1:6" ht="16.5" thickBot="1" x14ac:dyDescent="0.25">
      <c r="A12" s="40">
        <v>24</v>
      </c>
      <c r="B12" s="41" t="s">
        <v>14</v>
      </c>
      <c r="C12" s="41" t="s">
        <v>31</v>
      </c>
      <c r="D12" s="41">
        <v>3.5</v>
      </c>
      <c r="E12" s="41">
        <v>1.5</v>
      </c>
      <c r="F12" s="42">
        <v>5.25</v>
      </c>
    </row>
    <row r="13" spans="1:6" ht="15.75" x14ac:dyDescent="0.2">
      <c r="A13" s="45">
        <v>25</v>
      </c>
      <c r="B13" s="45" t="s">
        <v>14</v>
      </c>
      <c r="C13" s="45" t="s">
        <v>32</v>
      </c>
      <c r="D13" s="45">
        <v>3.5</v>
      </c>
      <c r="E13" s="45">
        <v>1.5</v>
      </c>
      <c r="F13" s="46">
        <v>5.25</v>
      </c>
    </row>
    <row r="14" spans="1:6" ht="16.5" thickBot="1" x14ac:dyDescent="0.25">
      <c r="A14" s="37">
        <v>5</v>
      </c>
      <c r="B14" s="38" t="s">
        <v>8</v>
      </c>
      <c r="C14" s="38" t="s">
        <v>10</v>
      </c>
      <c r="D14" s="38">
        <v>3.33</v>
      </c>
      <c r="E14" s="38">
        <v>1.5</v>
      </c>
      <c r="F14" s="39">
        <v>5</v>
      </c>
    </row>
    <row r="15" spans="1:6" ht="16.5" thickBot="1" x14ac:dyDescent="0.25">
      <c r="A15" s="40">
        <v>16</v>
      </c>
      <c r="B15" s="41" t="s">
        <v>16</v>
      </c>
      <c r="C15" s="41" t="s">
        <v>23</v>
      </c>
      <c r="D15" s="41">
        <v>3.33</v>
      </c>
      <c r="E15" s="41">
        <v>1.5</v>
      </c>
      <c r="F15" s="42">
        <v>5</v>
      </c>
    </row>
    <row r="16" spans="1:6" ht="16.5" thickBot="1" x14ac:dyDescent="0.25">
      <c r="A16" s="40">
        <v>26</v>
      </c>
      <c r="B16" s="41" t="s">
        <v>14</v>
      </c>
      <c r="C16" s="41" t="s">
        <v>33</v>
      </c>
      <c r="D16" s="41">
        <v>3.33</v>
      </c>
      <c r="E16" s="41">
        <v>1.5</v>
      </c>
      <c r="F16" s="42">
        <v>5</v>
      </c>
    </row>
    <row r="17" spans="1:6" ht="15.75" x14ac:dyDescent="0.2">
      <c r="A17" s="45">
        <v>27</v>
      </c>
      <c r="B17" s="45" t="s">
        <v>14</v>
      </c>
      <c r="C17" s="45" t="s">
        <v>34</v>
      </c>
      <c r="D17" s="45">
        <v>3.33</v>
      </c>
      <c r="E17" s="45">
        <v>1.5</v>
      </c>
      <c r="F17" s="46">
        <v>5</v>
      </c>
    </row>
    <row r="18" spans="1:6" ht="16.5" thickBot="1" x14ac:dyDescent="0.25">
      <c r="A18" s="40">
        <v>28</v>
      </c>
      <c r="B18" s="41" t="s">
        <v>14</v>
      </c>
      <c r="C18" s="41" t="s">
        <v>35</v>
      </c>
      <c r="D18" s="41">
        <v>3.33</v>
      </c>
      <c r="E18" s="41">
        <v>1.5</v>
      </c>
      <c r="F18" s="42">
        <v>5</v>
      </c>
    </row>
    <row r="19" spans="1:6" ht="16.5" thickBot="1" x14ac:dyDescent="0.25">
      <c r="A19" s="40">
        <v>46</v>
      </c>
      <c r="B19" s="41" t="s">
        <v>16</v>
      </c>
      <c r="C19" s="41" t="s">
        <v>160</v>
      </c>
      <c r="D19" s="41">
        <v>3.17</v>
      </c>
      <c r="E19" s="41">
        <v>1.5</v>
      </c>
      <c r="F19" s="42">
        <v>4.75</v>
      </c>
    </row>
    <row r="20" spans="1:6" ht="16.5" thickBot="1" x14ac:dyDescent="0.25">
      <c r="A20" s="37">
        <v>4</v>
      </c>
      <c r="B20" s="38" t="s">
        <v>8</v>
      </c>
      <c r="C20" s="38" t="s">
        <v>9</v>
      </c>
      <c r="D20" s="38">
        <v>3</v>
      </c>
      <c r="E20" s="38">
        <v>1.5</v>
      </c>
      <c r="F20" s="39">
        <v>4.5</v>
      </c>
    </row>
    <row r="21" spans="1:6" ht="16.5" thickBot="1" x14ac:dyDescent="0.25">
      <c r="A21" s="40">
        <v>21</v>
      </c>
      <c r="B21" s="41" t="s">
        <v>11</v>
      </c>
      <c r="C21" s="41" t="s">
        <v>28</v>
      </c>
      <c r="D21" s="41">
        <v>3</v>
      </c>
      <c r="E21" s="41">
        <v>1.5</v>
      </c>
      <c r="F21" s="42">
        <v>4.5</v>
      </c>
    </row>
    <row r="22" spans="1:6" ht="16.5" thickBot="1" x14ac:dyDescent="0.25">
      <c r="A22" s="40">
        <v>34</v>
      </c>
      <c r="B22" s="41" t="s">
        <v>16</v>
      </c>
      <c r="C22" s="41" t="s">
        <v>40</v>
      </c>
      <c r="D22" s="41">
        <v>3</v>
      </c>
      <c r="E22" s="41">
        <v>1.5</v>
      </c>
      <c r="F22" s="42">
        <v>4.5</v>
      </c>
    </row>
    <row r="23" spans="1:6" ht="16.5" thickBot="1" x14ac:dyDescent="0.25">
      <c r="A23" s="40">
        <v>35</v>
      </c>
      <c r="B23" s="41" t="s">
        <v>16</v>
      </c>
      <c r="C23" s="41" t="s">
        <v>41</v>
      </c>
      <c r="D23" s="41">
        <v>3</v>
      </c>
      <c r="E23" s="41">
        <v>1.5</v>
      </c>
      <c r="F23" s="42">
        <v>4.5</v>
      </c>
    </row>
    <row r="24" spans="1:6" ht="16.5" thickBot="1" x14ac:dyDescent="0.25">
      <c r="A24" s="37">
        <v>7</v>
      </c>
      <c r="B24" s="38" t="s">
        <v>11</v>
      </c>
      <c r="C24" s="38" t="s">
        <v>13</v>
      </c>
      <c r="D24" s="38">
        <v>2.83</v>
      </c>
      <c r="E24" s="38">
        <v>1.5</v>
      </c>
      <c r="F24" s="39">
        <v>4.25</v>
      </c>
    </row>
    <row r="25" spans="1:6" ht="16.5" thickBot="1" x14ac:dyDescent="0.25">
      <c r="A25" s="40">
        <v>20</v>
      </c>
      <c r="B25" s="41" t="s">
        <v>11</v>
      </c>
      <c r="C25" s="41" t="s">
        <v>27</v>
      </c>
      <c r="D25" s="41">
        <v>2.83</v>
      </c>
      <c r="E25" s="41">
        <v>1.5</v>
      </c>
      <c r="F25" s="42">
        <v>4.25</v>
      </c>
    </row>
    <row r="26" spans="1:6" ht="16.5" thickBot="1" x14ac:dyDescent="0.25">
      <c r="A26" s="40">
        <v>48</v>
      </c>
      <c r="B26" s="41" t="s">
        <v>16</v>
      </c>
      <c r="C26" s="41" t="s">
        <v>155</v>
      </c>
      <c r="D26" s="41">
        <v>2.83</v>
      </c>
      <c r="E26" s="41">
        <v>1.5</v>
      </c>
      <c r="F26" s="42">
        <v>4.25</v>
      </c>
    </row>
    <row r="27" spans="1:6" ht="16.5" thickBot="1" x14ac:dyDescent="0.25">
      <c r="A27" s="37">
        <v>8</v>
      </c>
      <c r="B27" s="38" t="s">
        <v>14</v>
      </c>
      <c r="C27" s="38" t="s">
        <v>15</v>
      </c>
      <c r="D27" s="38">
        <v>2.67</v>
      </c>
      <c r="E27" s="38">
        <v>1.5</v>
      </c>
      <c r="F27" s="39">
        <v>4</v>
      </c>
    </row>
    <row r="28" spans="1:6" ht="16.5" thickBot="1" x14ac:dyDescent="0.25">
      <c r="A28" s="37">
        <v>15</v>
      </c>
      <c r="B28" s="38" t="s">
        <v>16</v>
      </c>
      <c r="C28" s="69" t="s">
        <v>22</v>
      </c>
      <c r="D28" s="38">
        <v>2.67</v>
      </c>
      <c r="E28" s="38">
        <v>1.5</v>
      </c>
      <c r="F28" s="39">
        <v>4</v>
      </c>
    </row>
    <row r="29" spans="1:6" ht="16.5" thickBot="1" x14ac:dyDescent="0.25">
      <c r="A29" s="40">
        <v>36</v>
      </c>
      <c r="B29" s="41" t="s">
        <v>16</v>
      </c>
      <c r="C29" s="70" t="s">
        <v>42</v>
      </c>
      <c r="D29" s="41">
        <v>2.67</v>
      </c>
      <c r="E29" s="41">
        <v>1.5</v>
      </c>
      <c r="F29" s="42">
        <v>4</v>
      </c>
    </row>
    <row r="30" spans="1:6" ht="16.5" thickBot="1" x14ac:dyDescent="0.25">
      <c r="A30" s="54">
        <v>49</v>
      </c>
      <c r="B30" s="55" t="s">
        <v>16</v>
      </c>
      <c r="C30" s="59" t="s">
        <v>157</v>
      </c>
      <c r="D30" s="55">
        <v>2.67</v>
      </c>
      <c r="E30" s="55">
        <v>1.5</v>
      </c>
      <c r="F30" s="55">
        <v>4</v>
      </c>
    </row>
    <row r="31" spans="1:6" ht="16.5" thickBot="1" x14ac:dyDescent="0.25">
      <c r="A31" s="37">
        <v>14</v>
      </c>
      <c r="B31" s="38" t="s">
        <v>16</v>
      </c>
      <c r="C31" s="69" t="s">
        <v>21</v>
      </c>
      <c r="D31" s="38">
        <v>3.17</v>
      </c>
      <c r="E31" s="38">
        <v>1.25</v>
      </c>
      <c r="F31" s="39">
        <v>3.96</v>
      </c>
    </row>
    <row r="32" spans="1:6" ht="16.5" thickBot="1" x14ac:dyDescent="0.25">
      <c r="A32" s="40">
        <v>2</v>
      </c>
      <c r="B32" s="41" t="s">
        <v>5</v>
      </c>
      <c r="C32" s="70" t="s">
        <v>217</v>
      </c>
      <c r="D32" s="41">
        <v>2.5</v>
      </c>
      <c r="E32" s="41">
        <v>1.5</v>
      </c>
      <c r="F32" s="42">
        <v>3.75</v>
      </c>
    </row>
    <row r="33" spans="1:6" ht="16.5" thickBot="1" x14ac:dyDescent="0.25">
      <c r="A33" s="37">
        <v>6</v>
      </c>
      <c r="B33" s="38" t="s">
        <v>11</v>
      </c>
      <c r="C33" s="69" t="s">
        <v>12</v>
      </c>
      <c r="D33" s="38">
        <v>2.5</v>
      </c>
      <c r="E33" s="38">
        <v>1.5</v>
      </c>
      <c r="F33" s="39">
        <v>3.75</v>
      </c>
    </row>
    <row r="34" spans="1:6" ht="16.5" thickBot="1" x14ac:dyDescent="0.25">
      <c r="A34" s="37">
        <v>13</v>
      </c>
      <c r="B34" s="38" t="s">
        <v>16</v>
      </c>
      <c r="C34" s="69" t="s">
        <v>20</v>
      </c>
      <c r="D34" s="38">
        <v>2.5</v>
      </c>
      <c r="E34" s="38">
        <v>1.5</v>
      </c>
      <c r="F34" s="39">
        <v>3.75</v>
      </c>
    </row>
    <row r="35" spans="1:6" ht="16.5" thickBot="1" x14ac:dyDescent="0.25">
      <c r="A35" s="40">
        <v>18</v>
      </c>
      <c r="B35" s="41" t="s">
        <v>16</v>
      </c>
      <c r="C35" s="70" t="s">
        <v>25</v>
      </c>
      <c r="D35" s="41">
        <v>1.5</v>
      </c>
      <c r="E35" s="41">
        <v>2.5</v>
      </c>
      <c r="F35" s="42">
        <v>3.75</v>
      </c>
    </row>
    <row r="36" spans="1:6" ht="16.5" thickBot="1" x14ac:dyDescent="0.25">
      <c r="A36" s="40">
        <v>40</v>
      </c>
      <c r="B36" s="41" t="s">
        <v>16</v>
      </c>
      <c r="C36" s="70" t="s">
        <v>46</v>
      </c>
      <c r="D36" s="41">
        <v>1.83</v>
      </c>
      <c r="E36" s="41">
        <v>2</v>
      </c>
      <c r="F36" s="42">
        <v>3.67</v>
      </c>
    </row>
    <row r="37" spans="1:6" ht="16.5" thickBot="1" x14ac:dyDescent="0.25">
      <c r="A37" s="40">
        <v>17</v>
      </c>
      <c r="B37" s="41" t="s">
        <v>16</v>
      </c>
      <c r="C37" s="70" t="s">
        <v>24</v>
      </c>
      <c r="D37" s="41">
        <v>2.83</v>
      </c>
      <c r="E37" s="41">
        <v>1.25</v>
      </c>
      <c r="F37" s="42">
        <v>3.54</v>
      </c>
    </row>
    <row r="38" spans="1:6" ht="16.5" thickBot="1" x14ac:dyDescent="0.25">
      <c r="A38" s="37">
        <v>12</v>
      </c>
      <c r="B38" s="38" t="s">
        <v>16</v>
      </c>
      <c r="C38" s="69" t="s">
        <v>19</v>
      </c>
      <c r="D38" s="38">
        <v>2.17</v>
      </c>
      <c r="E38" s="38">
        <v>1.5</v>
      </c>
      <c r="F38" s="39">
        <v>3.5</v>
      </c>
    </row>
    <row r="39" spans="1:6" ht="16.5" thickBot="1" x14ac:dyDescent="0.25">
      <c r="A39" s="40">
        <v>19</v>
      </c>
      <c r="B39" s="41" t="s">
        <v>11</v>
      </c>
      <c r="C39" s="70" t="s">
        <v>26</v>
      </c>
      <c r="D39" s="41">
        <v>2.67</v>
      </c>
      <c r="E39" s="41">
        <v>1.25</v>
      </c>
      <c r="F39" s="42">
        <v>3.33</v>
      </c>
    </row>
    <row r="40" spans="1:6" ht="16.5" thickBot="1" x14ac:dyDescent="0.25">
      <c r="A40" s="40">
        <v>44</v>
      </c>
      <c r="B40" s="41" t="s">
        <v>16</v>
      </c>
      <c r="C40" s="70" t="s">
        <v>49</v>
      </c>
      <c r="D40" s="41">
        <v>2.67</v>
      </c>
      <c r="E40" s="41">
        <v>1.25</v>
      </c>
      <c r="F40" s="42">
        <v>3.33</v>
      </c>
    </row>
    <row r="41" spans="1:6" ht="16.5" thickBot="1" x14ac:dyDescent="0.25">
      <c r="A41" s="37">
        <v>1</v>
      </c>
      <c r="B41" s="38" t="s">
        <v>5</v>
      </c>
      <c r="C41" s="69" t="s">
        <v>6</v>
      </c>
      <c r="D41" s="38">
        <v>2.5</v>
      </c>
      <c r="E41" s="38">
        <v>1.25</v>
      </c>
      <c r="F41" s="39">
        <v>3.13</v>
      </c>
    </row>
    <row r="42" spans="1:6" ht="16.5" thickBot="1" x14ac:dyDescent="0.25">
      <c r="A42" s="40">
        <v>42</v>
      </c>
      <c r="B42" s="41" t="s">
        <v>16</v>
      </c>
      <c r="C42" s="70" t="s">
        <v>47</v>
      </c>
      <c r="D42" s="41">
        <v>2.8</v>
      </c>
      <c r="E42" s="41">
        <v>1.5</v>
      </c>
      <c r="F42" s="42">
        <v>3.13</v>
      </c>
    </row>
    <row r="43" spans="1:6" ht="16.5" thickBot="1" x14ac:dyDescent="0.25">
      <c r="A43" s="40">
        <v>45</v>
      </c>
      <c r="B43" s="41" t="s">
        <v>16</v>
      </c>
      <c r="C43" s="70" t="s">
        <v>50</v>
      </c>
      <c r="D43" s="41">
        <v>2.25</v>
      </c>
      <c r="E43" s="41">
        <v>1.25</v>
      </c>
      <c r="F43" s="42">
        <v>2.81</v>
      </c>
    </row>
    <row r="44" spans="1:6" ht="16.5" thickBot="1" x14ac:dyDescent="0.25">
      <c r="A44" s="40">
        <v>43</v>
      </c>
      <c r="B44" s="41" t="s">
        <v>16</v>
      </c>
      <c r="C44" s="70" t="s">
        <v>48</v>
      </c>
      <c r="D44" s="41">
        <v>2.75</v>
      </c>
      <c r="E44" s="41">
        <v>1</v>
      </c>
      <c r="F44" s="42">
        <v>2.75</v>
      </c>
    </row>
    <row r="45" spans="1:6" ht="16.5" thickBot="1" x14ac:dyDescent="0.25">
      <c r="A45" s="40">
        <v>22</v>
      </c>
      <c r="B45" s="41" t="s">
        <v>16</v>
      </c>
      <c r="C45" s="70" t="s">
        <v>29</v>
      </c>
      <c r="D45" s="41">
        <v>2.17</v>
      </c>
      <c r="E45" s="41">
        <v>1.25</v>
      </c>
      <c r="F45" s="42">
        <v>2.71</v>
      </c>
    </row>
    <row r="46" spans="1:6" ht="16.5" thickBot="1" x14ac:dyDescent="0.25">
      <c r="A46" s="40">
        <v>32</v>
      </c>
      <c r="B46" s="41" t="s">
        <v>16</v>
      </c>
      <c r="C46" s="70" t="s">
        <v>39</v>
      </c>
      <c r="D46" s="41">
        <v>2.17</v>
      </c>
      <c r="E46" s="41">
        <v>1.25</v>
      </c>
      <c r="F46" s="42">
        <v>2.71</v>
      </c>
    </row>
    <row r="47" spans="1:6" ht="16.5" thickBot="1" x14ac:dyDescent="0.25">
      <c r="A47" s="40">
        <v>37</v>
      </c>
      <c r="B47" s="41" t="s">
        <v>16</v>
      </c>
      <c r="C47" s="70" t="s">
        <v>43</v>
      </c>
      <c r="D47" s="41">
        <v>1.33</v>
      </c>
      <c r="E47" s="41">
        <v>2</v>
      </c>
      <c r="F47" s="42">
        <v>2.67</v>
      </c>
    </row>
    <row r="48" spans="1:6" ht="16.5" thickBot="1" x14ac:dyDescent="0.25">
      <c r="A48" s="40">
        <v>38</v>
      </c>
      <c r="B48" s="41" t="s">
        <v>16</v>
      </c>
      <c r="C48" s="70" t="s">
        <v>44</v>
      </c>
      <c r="D48" s="41">
        <v>1.5</v>
      </c>
      <c r="E48" s="41">
        <v>1.5</v>
      </c>
      <c r="F48" s="42">
        <v>2.25</v>
      </c>
    </row>
    <row r="49" spans="1:6" ht="16.5" thickBot="1" x14ac:dyDescent="0.25">
      <c r="A49" s="40">
        <v>23</v>
      </c>
      <c r="B49" s="41" t="s">
        <v>16</v>
      </c>
      <c r="C49" s="41" t="s">
        <v>30</v>
      </c>
      <c r="D49" s="41">
        <v>1.83</v>
      </c>
      <c r="E49" s="41">
        <v>1</v>
      </c>
      <c r="F49" s="42">
        <v>1.83</v>
      </c>
    </row>
    <row r="50" spans="1:6" ht="16.5" thickBot="1" x14ac:dyDescent="0.25">
      <c r="A50" s="40">
        <v>30</v>
      </c>
      <c r="B50" s="41" t="s">
        <v>16</v>
      </c>
      <c r="C50" s="41" t="s">
        <v>37</v>
      </c>
      <c r="D50" s="41">
        <v>1.3</v>
      </c>
      <c r="E50" s="41">
        <v>1</v>
      </c>
      <c r="F50" s="42">
        <v>1.3</v>
      </c>
    </row>
    <row r="51" spans="1:6" ht="16.5" thickBot="1" x14ac:dyDescent="0.25">
      <c r="A51" s="40">
        <v>31</v>
      </c>
      <c r="B51" s="41" t="s">
        <v>16</v>
      </c>
      <c r="C51" s="41" t="s">
        <v>38</v>
      </c>
      <c r="D51" s="41">
        <v>1.17</v>
      </c>
      <c r="E51" s="41">
        <v>1</v>
      </c>
      <c r="F51" s="42">
        <v>1.17</v>
      </c>
    </row>
  </sheetData>
  <sortState ref="A2:F51">
    <sortCondition descending="1" ref="F2:F51"/>
  </sortState>
  <phoneticPr fontId="0" type="noConversion"/>
  <pageMargins left="0.74803149606299213" right="0.74803149606299213" top="0.98425196850393704" bottom="0.98425196850393704" header="0.51181102362204722" footer="0.51181102362204722"/>
  <pageSetup paperSize="8"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2"/>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87" t="s">
        <v>175</v>
      </c>
      <c r="B1" s="88"/>
      <c r="C1" s="14"/>
    </row>
    <row r="2" spans="1:3" ht="15" x14ac:dyDescent="0.2">
      <c r="A2" s="89" t="s">
        <v>125</v>
      </c>
      <c r="B2" s="90"/>
      <c r="C2" s="14"/>
    </row>
    <row r="3" spans="1:3" ht="15" x14ac:dyDescent="0.2">
      <c r="A3" s="79"/>
      <c r="B3" s="96"/>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6"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5</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3</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6" t="s">
        <v>75</v>
      </c>
      <c r="B31" s="4"/>
      <c r="C31" s="14"/>
    </row>
    <row r="32" spans="1:3" x14ac:dyDescent="0.2">
      <c r="A32" s="5" t="s">
        <v>76</v>
      </c>
      <c r="B32" s="4"/>
      <c r="C32" s="14"/>
    </row>
    <row r="33" spans="1:3" x14ac:dyDescent="0.2">
      <c r="A33" s="7" t="s">
        <v>62</v>
      </c>
      <c r="B33" s="2">
        <v>5</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5</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6"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1</v>
      </c>
      <c r="C48" s="14"/>
    </row>
    <row r="49" spans="1:3" ht="15.75" x14ac:dyDescent="0.2">
      <c r="A49" s="9" t="s">
        <v>88</v>
      </c>
      <c r="B49" s="10">
        <f>SUM(B13:B48)/6</f>
        <v>4</v>
      </c>
      <c r="C49" s="14"/>
    </row>
    <row r="50" spans="1:3" x14ac:dyDescent="0.2">
      <c r="A50" s="92" t="s">
        <v>89</v>
      </c>
      <c r="B50" s="84"/>
      <c r="C50" s="14"/>
    </row>
    <row r="51" spans="1:3" x14ac:dyDescent="0.2">
      <c r="A51" s="11"/>
      <c r="B51" s="12"/>
      <c r="C51" s="14"/>
    </row>
    <row r="52" spans="1:3" ht="15" x14ac:dyDescent="0.2">
      <c r="A52" s="77" t="str">
        <f>A2</f>
        <v xml:space="preserve">Provvedimenti di pianificazione urbanistica generale </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5"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2</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5"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1.75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7</v>
      </c>
      <c r="C91" s="14"/>
    </row>
    <row r="92" spans="1:3" x14ac:dyDescent="0.2">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93"/>
  <sheetViews>
    <sheetView topLeftCell="A64" workbookViewId="0">
      <selection sqref="A1:B1"/>
    </sheetView>
  </sheetViews>
  <sheetFormatPr defaultRowHeight="12.75" x14ac:dyDescent="0.2"/>
  <cols>
    <col min="1" max="1" width="66.5703125" customWidth="1"/>
    <col min="2" max="2" width="17.7109375" customWidth="1"/>
  </cols>
  <sheetData>
    <row r="1" spans="1:3" ht="15.75" x14ac:dyDescent="0.2">
      <c r="A1" s="87" t="s">
        <v>176</v>
      </c>
      <c r="B1" s="88"/>
      <c r="C1" s="14"/>
    </row>
    <row r="2" spans="1:3" ht="15" x14ac:dyDescent="0.2">
      <c r="A2" s="89" t="s">
        <v>18</v>
      </c>
      <c r="B2" s="90"/>
      <c r="C2" s="14"/>
    </row>
    <row r="3" spans="1:3" ht="15" x14ac:dyDescent="0.2">
      <c r="A3" s="79"/>
      <c r="B3" s="96"/>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5"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4</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3</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6" t="s">
        <v>75</v>
      </c>
      <c r="B31" s="4"/>
      <c r="C31" s="14"/>
    </row>
    <row r="32" spans="1:3" x14ac:dyDescent="0.2">
      <c r="A32" s="5" t="s">
        <v>76</v>
      </c>
      <c r="B32" s="4"/>
      <c r="C32" s="14"/>
    </row>
    <row r="33" spans="1:3" x14ac:dyDescent="0.2">
      <c r="A33" s="7" t="s">
        <v>62</v>
      </c>
      <c r="B33" s="2">
        <v>5</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5</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1</v>
      </c>
      <c r="C48" s="14"/>
    </row>
    <row r="49" spans="1:3" ht="15.75" x14ac:dyDescent="0.2">
      <c r="A49" s="9" t="s">
        <v>88</v>
      </c>
      <c r="B49" s="10">
        <f>SUM(B13:B48)/6</f>
        <v>3.8333333333333335</v>
      </c>
      <c r="C49" s="14"/>
    </row>
    <row r="50" spans="1:3" x14ac:dyDescent="0.2">
      <c r="A50" s="92" t="s">
        <v>89</v>
      </c>
      <c r="B50" s="84"/>
      <c r="C50" s="14"/>
    </row>
    <row r="51" spans="1:3" x14ac:dyDescent="0.2">
      <c r="A51" s="11"/>
      <c r="B51" s="12"/>
      <c r="C51" s="14"/>
    </row>
    <row r="52" spans="1:3" ht="15" x14ac:dyDescent="0.2">
      <c r="A52" s="77" t="str">
        <f>A2</f>
        <v>Provvedimenti di pianificazione urbanistica attuativa</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5"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1</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5"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5.75</v>
      </c>
      <c r="C91" s="14"/>
    </row>
    <row r="92" spans="1:3" x14ac:dyDescent="0.2">
      <c r="A92" s="14"/>
      <c r="B92" s="15"/>
      <c r="C92" s="14"/>
    </row>
    <row r="93" spans="1:3" x14ac:dyDescent="0.2">
      <c r="A93" s="14"/>
      <c r="B93" s="15"/>
      <c r="C93"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90"/>
  <sheetViews>
    <sheetView topLeftCell="A61" workbookViewId="0">
      <selection sqref="A1:B1"/>
    </sheetView>
  </sheetViews>
  <sheetFormatPr defaultRowHeight="12.75" x14ac:dyDescent="0.2"/>
  <cols>
    <col min="1" max="1" width="61.28515625" customWidth="1"/>
    <col min="2" max="2" width="35.7109375" customWidth="1"/>
  </cols>
  <sheetData>
    <row r="1" spans="1:2" ht="15.75" x14ac:dyDescent="0.2">
      <c r="A1" s="87" t="s">
        <v>177</v>
      </c>
      <c r="B1" s="100"/>
    </row>
    <row r="2" spans="1:2" ht="15" x14ac:dyDescent="0.2">
      <c r="A2" s="101" t="s">
        <v>161</v>
      </c>
      <c r="B2" s="102"/>
    </row>
    <row r="3" spans="1:2" ht="15.75" x14ac:dyDescent="0.2">
      <c r="A3" s="103" t="s">
        <v>52</v>
      </c>
      <c r="B3" s="103"/>
    </row>
    <row r="4" spans="1:2" x14ac:dyDescent="0.2">
      <c r="A4" s="18" t="s">
        <v>53</v>
      </c>
      <c r="B4" s="19" t="s">
        <v>54</v>
      </c>
    </row>
    <row r="5" spans="1:2" x14ac:dyDescent="0.2">
      <c r="A5" s="20" t="s">
        <v>55</v>
      </c>
      <c r="B5" s="21"/>
    </row>
    <row r="6" spans="1:2" x14ac:dyDescent="0.2">
      <c r="A6" s="48" t="s">
        <v>56</v>
      </c>
      <c r="B6" s="21"/>
    </row>
    <row r="7" spans="1:2" x14ac:dyDescent="0.2">
      <c r="A7" s="48" t="s">
        <v>57</v>
      </c>
      <c r="B7" s="21"/>
    </row>
    <row r="8" spans="1:2" ht="22.5" x14ac:dyDescent="0.2">
      <c r="A8" s="25" t="s">
        <v>58</v>
      </c>
      <c r="B8" s="21"/>
    </row>
    <row r="9" spans="1:2" x14ac:dyDescent="0.2">
      <c r="A9" s="48" t="s">
        <v>59</v>
      </c>
      <c r="B9" s="21"/>
    </row>
    <row r="10" spans="1:2" ht="22.5" x14ac:dyDescent="0.2">
      <c r="A10" s="48" t="s">
        <v>60</v>
      </c>
      <c r="B10" s="21"/>
    </row>
    <row r="11" spans="1:2" x14ac:dyDescent="0.2">
      <c r="A11" s="48" t="s">
        <v>61</v>
      </c>
      <c r="B11" s="21"/>
    </row>
    <row r="12" spans="1:2" x14ac:dyDescent="0.2">
      <c r="A12" s="23" t="s">
        <v>62</v>
      </c>
      <c r="B12" s="19">
        <v>3</v>
      </c>
    </row>
    <row r="13" spans="1:2" x14ac:dyDescent="0.2">
      <c r="A13" s="48"/>
      <c r="B13" s="21"/>
    </row>
    <row r="14" spans="1:2" x14ac:dyDescent="0.2">
      <c r="A14" s="20" t="s">
        <v>63</v>
      </c>
      <c r="B14" s="21"/>
    </row>
    <row r="15" spans="1:2" x14ac:dyDescent="0.2">
      <c r="A15" s="48" t="s">
        <v>119</v>
      </c>
      <c r="B15" s="21"/>
    </row>
    <row r="16" spans="1:2" x14ac:dyDescent="0.2">
      <c r="A16" s="48" t="s">
        <v>65</v>
      </c>
      <c r="B16" s="21"/>
    </row>
    <row r="17" spans="1:2" x14ac:dyDescent="0.2">
      <c r="A17" s="48" t="s">
        <v>66</v>
      </c>
      <c r="B17" s="21"/>
    </row>
    <row r="18" spans="1:2" x14ac:dyDescent="0.2">
      <c r="A18" s="23" t="s">
        <v>62</v>
      </c>
      <c r="B18" s="19">
        <v>5</v>
      </c>
    </row>
    <row r="19" spans="1:2" x14ac:dyDescent="0.2">
      <c r="A19" s="48"/>
      <c r="B19" s="21"/>
    </row>
    <row r="20" spans="1:2" x14ac:dyDescent="0.2">
      <c r="A20" s="24" t="s">
        <v>67</v>
      </c>
      <c r="B20" s="21"/>
    </row>
    <row r="21" spans="1:2" ht="33.75" x14ac:dyDescent="0.2">
      <c r="A21" s="25" t="s">
        <v>68</v>
      </c>
      <c r="B21" s="21"/>
    </row>
    <row r="22" spans="1:2" x14ac:dyDescent="0.2">
      <c r="A22" s="48" t="s">
        <v>69</v>
      </c>
      <c r="B22" s="21"/>
    </row>
    <row r="23" spans="1:2" x14ac:dyDescent="0.2">
      <c r="A23" s="48" t="s">
        <v>70</v>
      </c>
      <c r="B23" s="21"/>
    </row>
    <row r="24" spans="1:2" x14ac:dyDescent="0.2">
      <c r="A24" s="48" t="s">
        <v>71</v>
      </c>
      <c r="B24" s="21"/>
    </row>
    <row r="25" spans="1:2" x14ac:dyDescent="0.2">
      <c r="A25" s="23" t="s">
        <v>62</v>
      </c>
      <c r="B25" s="19">
        <v>1</v>
      </c>
    </row>
    <row r="26" spans="1:2" x14ac:dyDescent="0.2">
      <c r="A26" s="48"/>
      <c r="B26" s="21"/>
    </row>
    <row r="27" spans="1:2" x14ac:dyDescent="0.2">
      <c r="A27" s="24" t="s">
        <v>72</v>
      </c>
      <c r="B27" s="21"/>
    </row>
    <row r="28" spans="1:2" x14ac:dyDescent="0.2">
      <c r="A28" s="48"/>
      <c r="B28" s="21"/>
    </row>
    <row r="29" spans="1:2" x14ac:dyDescent="0.2">
      <c r="A29" s="48" t="s">
        <v>74</v>
      </c>
      <c r="B29" s="21"/>
    </row>
    <row r="30" spans="1:2" ht="22.5" x14ac:dyDescent="0.2">
      <c r="A30" s="25" t="s">
        <v>129</v>
      </c>
      <c r="B30" s="21"/>
    </row>
    <row r="31" spans="1:2" ht="22.5" x14ac:dyDescent="0.2">
      <c r="A31" s="48" t="s">
        <v>133</v>
      </c>
      <c r="B31" s="21"/>
    </row>
    <row r="32" spans="1:2" x14ac:dyDescent="0.2">
      <c r="A32" s="23" t="s">
        <v>62</v>
      </c>
      <c r="B32" s="19">
        <v>4</v>
      </c>
    </row>
    <row r="33" spans="1:2" x14ac:dyDescent="0.2">
      <c r="A33" s="48"/>
      <c r="B33" s="21"/>
    </row>
    <row r="34" spans="1:2" x14ac:dyDescent="0.2">
      <c r="A34" s="24" t="s">
        <v>77</v>
      </c>
      <c r="B34" s="21"/>
    </row>
    <row r="35" spans="1:2" ht="33.75" x14ac:dyDescent="0.2">
      <c r="A35" s="25" t="s">
        <v>134</v>
      </c>
      <c r="B35" s="21"/>
    </row>
    <row r="36" spans="1:2" x14ac:dyDescent="0.2">
      <c r="A36" s="48" t="s">
        <v>79</v>
      </c>
      <c r="B36" s="21"/>
    </row>
    <row r="37" spans="1:2" x14ac:dyDescent="0.2">
      <c r="A37" s="48" t="s">
        <v>80</v>
      </c>
      <c r="B37" s="21"/>
    </row>
    <row r="38" spans="1:2" x14ac:dyDescent="0.2">
      <c r="A38" s="23" t="s">
        <v>62</v>
      </c>
      <c r="B38" s="19">
        <v>1</v>
      </c>
    </row>
    <row r="39" spans="1:2" x14ac:dyDescent="0.2">
      <c r="A39" s="48"/>
      <c r="B39" s="21"/>
    </row>
    <row r="40" spans="1:2" x14ac:dyDescent="0.2">
      <c r="A40" s="24" t="s">
        <v>81</v>
      </c>
      <c r="B40" s="21"/>
    </row>
    <row r="41" spans="1:2" ht="22.5" x14ac:dyDescent="0.2">
      <c r="A41" s="25" t="s">
        <v>82</v>
      </c>
      <c r="B41" s="21"/>
    </row>
    <row r="42" spans="1:2" x14ac:dyDescent="0.2">
      <c r="A42" s="48" t="s">
        <v>83</v>
      </c>
      <c r="B42" s="21"/>
    </row>
    <row r="43" spans="1:2" x14ac:dyDescent="0.2">
      <c r="A43" s="48" t="s">
        <v>84</v>
      </c>
      <c r="B43" s="21"/>
    </row>
    <row r="44" spans="1:2" x14ac:dyDescent="0.2">
      <c r="A44" s="48" t="s">
        <v>85</v>
      </c>
      <c r="B44" s="21"/>
    </row>
    <row r="45" spans="1:2" x14ac:dyDescent="0.2">
      <c r="A45" s="48" t="s">
        <v>86</v>
      </c>
      <c r="B45" s="21"/>
    </row>
    <row r="46" spans="1:2" x14ac:dyDescent="0.2">
      <c r="A46" s="48" t="s">
        <v>87</v>
      </c>
      <c r="B46" s="21"/>
    </row>
    <row r="47" spans="1:2" x14ac:dyDescent="0.2">
      <c r="A47" s="23" t="s">
        <v>62</v>
      </c>
      <c r="B47" s="19">
        <v>2</v>
      </c>
    </row>
    <row r="48" spans="1:2" ht="15.75" x14ac:dyDescent="0.2">
      <c r="A48" s="26" t="s">
        <v>88</v>
      </c>
      <c r="B48" s="27">
        <f>SUM(B12:B47)/6</f>
        <v>2.6666666666666665</v>
      </c>
    </row>
    <row r="49" spans="1:2" x14ac:dyDescent="0.2">
      <c r="A49" s="104" t="s">
        <v>89</v>
      </c>
      <c r="B49" s="97"/>
    </row>
    <row r="50" spans="1:2" x14ac:dyDescent="0.2">
      <c r="A50" s="28"/>
      <c r="B50" s="29"/>
    </row>
    <row r="51" spans="1:2" ht="15" x14ac:dyDescent="0.2">
      <c r="A51" s="105" t="str">
        <f>A2</f>
        <v xml:space="preserve">supporto giuridico e pareri </v>
      </c>
      <c r="B51" s="106"/>
    </row>
    <row r="52" spans="1:2" ht="15.75" x14ac:dyDescent="0.2">
      <c r="A52" s="99" t="s">
        <v>90</v>
      </c>
      <c r="B52" s="99"/>
    </row>
    <row r="53" spans="1:2" x14ac:dyDescent="0.2">
      <c r="A53" s="24" t="s">
        <v>91</v>
      </c>
      <c r="B53" s="21"/>
    </row>
    <row r="54" spans="1:2" ht="56.25" x14ac:dyDescent="0.2">
      <c r="A54" s="25" t="s">
        <v>156</v>
      </c>
      <c r="B54" s="21"/>
    </row>
    <row r="55" spans="1:2" x14ac:dyDescent="0.2">
      <c r="A55" s="48" t="s">
        <v>93</v>
      </c>
      <c r="B55" s="21"/>
    </row>
    <row r="56" spans="1:2" x14ac:dyDescent="0.2">
      <c r="A56" s="48" t="s">
        <v>94</v>
      </c>
      <c r="B56" s="21"/>
    </row>
    <row r="57" spans="1:2" x14ac:dyDescent="0.2">
      <c r="A57" s="48" t="s">
        <v>95</v>
      </c>
      <c r="B57" s="21"/>
    </row>
    <row r="58" spans="1:2" x14ac:dyDescent="0.2">
      <c r="A58" s="48" t="s">
        <v>96</v>
      </c>
      <c r="B58" s="21"/>
    </row>
    <row r="59" spans="1:2" x14ac:dyDescent="0.2">
      <c r="A59" s="48" t="s">
        <v>97</v>
      </c>
      <c r="B59" s="21"/>
    </row>
    <row r="60" spans="1:2" x14ac:dyDescent="0.2">
      <c r="A60" s="23" t="s">
        <v>62</v>
      </c>
      <c r="B60" s="19">
        <v>1</v>
      </c>
    </row>
    <row r="61" spans="1:2" x14ac:dyDescent="0.2">
      <c r="A61" s="48"/>
      <c r="B61" s="21"/>
    </row>
    <row r="62" spans="1:2" x14ac:dyDescent="0.2">
      <c r="A62" s="24" t="s">
        <v>98</v>
      </c>
      <c r="B62" s="21"/>
    </row>
    <row r="63" spans="1:2" ht="45" x14ac:dyDescent="0.2">
      <c r="A63" s="25" t="s">
        <v>159</v>
      </c>
      <c r="B63" s="21"/>
    </row>
    <row r="64" spans="1:2" x14ac:dyDescent="0.2">
      <c r="A64" s="48" t="s">
        <v>79</v>
      </c>
      <c r="B64" s="21"/>
    </row>
    <row r="65" spans="1:2" x14ac:dyDescent="0.2">
      <c r="A65" s="48" t="s">
        <v>80</v>
      </c>
      <c r="B65" s="21"/>
    </row>
    <row r="66" spans="1:2" x14ac:dyDescent="0.2">
      <c r="A66" s="23" t="s">
        <v>62</v>
      </c>
      <c r="B66" s="19">
        <v>2</v>
      </c>
    </row>
    <row r="67" spans="1:2" x14ac:dyDescent="0.2">
      <c r="A67" s="48"/>
      <c r="B67" s="21"/>
    </row>
    <row r="68" spans="1:2" x14ac:dyDescent="0.2">
      <c r="A68" s="24" t="s">
        <v>100</v>
      </c>
      <c r="B68" s="21"/>
    </row>
    <row r="69" spans="1:2" ht="22.5" x14ac:dyDescent="0.2">
      <c r="A69" s="25" t="s">
        <v>101</v>
      </c>
      <c r="B69" s="21"/>
    </row>
    <row r="70" spans="1:2" x14ac:dyDescent="0.2">
      <c r="A70" s="48" t="s">
        <v>102</v>
      </c>
      <c r="B70" s="21"/>
    </row>
    <row r="71" spans="1:2" x14ac:dyDescent="0.2">
      <c r="A71" s="48" t="s">
        <v>103</v>
      </c>
      <c r="B71" s="21"/>
    </row>
    <row r="72" spans="1:2" x14ac:dyDescent="0.2">
      <c r="A72" s="48" t="s">
        <v>104</v>
      </c>
      <c r="B72" s="21"/>
    </row>
    <row r="73" spans="1:2" x14ac:dyDescent="0.2">
      <c r="A73" s="48" t="s">
        <v>105</v>
      </c>
      <c r="B73" s="21"/>
    </row>
    <row r="74" spans="1:2" x14ac:dyDescent="0.2">
      <c r="A74" s="48" t="s">
        <v>106</v>
      </c>
      <c r="B74" s="21"/>
    </row>
    <row r="75" spans="1:2" x14ac:dyDescent="0.2">
      <c r="A75" s="48" t="s">
        <v>107</v>
      </c>
      <c r="B75" s="21"/>
    </row>
    <row r="76" spans="1:2" x14ac:dyDescent="0.2">
      <c r="A76" s="23" t="s">
        <v>62</v>
      </c>
      <c r="B76" s="19">
        <v>1</v>
      </c>
    </row>
    <row r="77" spans="1:2" x14ac:dyDescent="0.2">
      <c r="A77" s="23"/>
      <c r="B77" s="19"/>
    </row>
    <row r="78" spans="1:2" x14ac:dyDescent="0.2">
      <c r="A78" s="24" t="s">
        <v>108</v>
      </c>
      <c r="B78" s="21"/>
    </row>
    <row r="79" spans="1:2" ht="33.75" x14ac:dyDescent="0.2">
      <c r="A79" s="25" t="s">
        <v>109</v>
      </c>
      <c r="B79" s="21"/>
    </row>
    <row r="80" spans="1:2" x14ac:dyDescent="0.2">
      <c r="A80" s="48" t="s">
        <v>110</v>
      </c>
      <c r="B80" s="21"/>
    </row>
    <row r="81" spans="1:2" x14ac:dyDescent="0.2">
      <c r="A81" s="48" t="s">
        <v>111</v>
      </c>
      <c r="B81" s="21"/>
    </row>
    <row r="82" spans="1:2" ht="22.5" x14ac:dyDescent="0.2">
      <c r="A82" s="48" t="s">
        <v>112</v>
      </c>
      <c r="B82" s="21"/>
    </row>
    <row r="83" spans="1:2" x14ac:dyDescent="0.2">
      <c r="A83" s="48" t="s">
        <v>113</v>
      </c>
      <c r="B83" s="21"/>
    </row>
    <row r="84" spans="1:2" x14ac:dyDescent="0.2">
      <c r="A84" s="48" t="s">
        <v>114</v>
      </c>
      <c r="B84" s="21"/>
    </row>
    <row r="85" spans="1:2" x14ac:dyDescent="0.2">
      <c r="A85" s="23" t="s">
        <v>62</v>
      </c>
      <c r="B85" s="19">
        <v>5</v>
      </c>
    </row>
    <row r="86" spans="1:2" ht="15.75" x14ac:dyDescent="0.2">
      <c r="A86" s="26" t="s">
        <v>115</v>
      </c>
      <c r="B86" s="27">
        <f>SUM(B60:B85)/4</f>
        <v>2.25</v>
      </c>
    </row>
    <row r="87" spans="1:2" x14ac:dyDescent="0.2">
      <c r="A87" s="97" t="s">
        <v>116</v>
      </c>
      <c r="B87" s="98"/>
    </row>
    <row r="88" spans="1:2" x14ac:dyDescent="0.2">
      <c r="A88" s="17"/>
      <c r="B88" s="30"/>
    </row>
    <row r="89" spans="1:2" ht="15.75" x14ac:dyDescent="0.2">
      <c r="A89" s="99" t="s">
        <v>117</v>
      </c>
      <c r="B89" s="99"/>
    </row>
    <row r="90" spans="1:2" ht="15.75" x14ac:dyDescent="0.2">
      <c r="A90" s="31" t="s">
        <v>118</v>
      </c>
      <c r="B90" s="27">
        <f>B48*B86</f>
        <v>6</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1"/>
  <sheetViews>
    <sheetView topLeftCell="A13" workbookViewId="0">
      <selection activeCell="L40" sqref="L40"/>
    </sheetView>
  </sheetViews>
  <sheetFormatPr defaultRowHeight="12.75" x14ac:dyDescent="0.2"/>
  <cols>
    <col min="1" max="1" width="66.5703125" customWidth="1"/>
    <col min="2" max="2" width="17.7109375" customWidth="1"/>
  </cols>
  <sheetData>
    <row r="1" spans="1:3" ht="15.75" x14ac:dyDescent="0.2">
      <c r="A1" s="107"/>
      <c r="B1" s="88"/>
      <c r="C1" s="14"/>
    </row>
    <row r="2" spans="1:3" ht="15" x14ac:dyDescent="0.2">
      <c r="A2" s="89" t="s">
        <v>127</v>
      </c>
      <c r="B2" s="90"/>
      <c r="C2" s="14"/>
    </row>
    <row r="3" spans="1:3" x14ac:dyDescent="0.2">
      <c r="A3" s="108"/>
      <c r="B3" s="109"/>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6"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2</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1</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5" t="s">
        <v>126</v>
      </c>
      <c r="B31" s="4"/>
      <c r="C31" s="14"/>
    </row>
    <row r="32" spans="1:3" x14ac:dyDescent="0.2">
      <c r="A32" s="5" t="s">
        <v>76</v>
      </c>
      <c r="B32" s="4"/>
      <c r="C32" s="14"/>
    </row>
    <row r="33" spans="1:12" x14ac:dyDescent="0.2">
      <c r="A33" s="7" t="s">
        <v>62</v>
      </c>
      <c r="B33" s="2">
        <v>3</v>
      </c>
      <c r="C33" s="14"/>
    </row>
    <row r="34" spans="1:12" x14ac:dyDescent="0.2">
      <c r="A34" s="5"/>
      <c r="B34" s="4"/>
      <c r="C34" s="14"/>
    </row>
    <row r="35" spans="1:12" x14ac:dyDescent="0.2">
      <c r="A35" s="8" t="s">
        <v>77</v>
      </c>
      <c r="B35" s="4"/>
      <c r="C35" s="14"/>
    </row>
    <row r="36" spans="1:12" ht="33.75" x14ac:dyDescent="0.2">
      <c r="A36" s="6" t="s">
        <v>120</v>
      </c>
      <c r="B36" s="4"/>
      <c r="C36" s="14"/>
    </row>
    <row r="37" spans="1:12" x14ac:dyDescent="0.2">
      <c r="A37" s="5" t="s">
        <v>79</v>
      </c>
      <c r="B37" s="4"/>
      <c r="C37" s="14"/>
    </row>
    <row r="38" spans="1:12" x14ac:dyDescent="0.2">
      <c r="A38" s="5" t="s">
        <v>80</v>
      </c>
      <c r="B38" s="4"/>
      <c r="C38" s="14"/>
    </row>
    <row r="39" spans="1:12" x14ac:dyDescent="0.2">
      <c r="A39" s="7" t="s">
        <v>62</v>
      </c>
      <c r="B39" s="2">
        <v>1</v>
      </c>
      <c r="C39" s="14"/>
    </row>
    <row r="40" spans="1:12" x14ac:dyDescent="0.2">
      <c r="A40" s="5"/>
      <c r="B40" s="4"/>
      <c r="C40" s="14"/>
      <c r="L40" s="51" t="s">
        <v>178</v>
      </c>
    </row>
    <row r="41" spans="1:12" x14ac:dyDescent="0.2">
      <c r="A41" s="8" t="s">
        <v>81</v>
      </c>
      <c r="B41" s="4"/>
      <c r="C41" s="14"/>
    </row>
    <row r="42" spans="1:12" ht="22.5" x14ac:dyDescent="0.2">
      <c r="A42" s="6" t="s">
        <v>82</v>
      </c>
      <c r="B42" s="4"/>
      <c r="C42" s="14"/>
    </row>
    <row r="43" spans="1:12" x14ac:dyDescent="0.2">
      <c r="A43" s="5" t="s">
        <v>83</v>
      </c>
      <c r="B43" s="4"/>
      <c r="C43" s="14"/>
    </row>
    <row r="44" spans="1:12" x14ac:dyDescent="0.2">
      <c r="A44" s="5" t="s">
        <v>84</v>
      </c>
      <c r="B44" s="4"/>
      <c r="C44" s="14"/>
    </row>
    <row r="45" spans="1:12" x14ac:dyDescent="0.2">
      <c r="A45" s="5" t="s">
        <v>85</v>
      </c>
      <c r="B45" s="4"/>
      <c r="C45" s="14"/>
    </row>
    <row r="46" spans="1:12" x14ac:dyDescent="0.2">
      <c r="A46" s="5" t="s">
        <v>86</v>
      </c>
      <c r="B46" s="4"/>
      <c r="C46" s="14"/>
    </row>
    <row r="47" spans="1:12" x14ac:dyDescent="0.2">
      <c r="A47" s="5" t="s">
        <v>87</v>
      </c>
      <c r="B47" s="4"/>
      <c r="C47" s="14"/>
    </row>
    <row r="48" spans="1:12" x14ac:dyDescent="0.2">
      <c r="A48" s="7" t="s">
        <v>62</v>
      </c>
      <c r="B48" s="2">
        <v>1</v>
      </c>
      <c r="C48" s="14"/>
    </row>
    <row r="49" spans="1:3" ht="15.75" x14ac:dyDescent="0.2">
      <c r="A49" s="9" t="s">
        <v>88</v>
      </c>
      <c r="B49" s="10">
        <f>SUM(B13:B48)/6</f>
        <v>2.1666666666666665</v>
      </c>
      <c r="C49" s="14"/>
    </row>
    <row r="50" spans="1:3" x14ac:dyDescent="0.2">
      <c r="A50" s="92" t="s">
        <v>89</v>
      </c>
      <c r="B50" s="84"/>
      <c r="C50" s="14"/>
    </row>
    <row r="51" spans="1:3" x14ac:dyDescent="0.2">
      <c r="A51" s="11"/>
      <c r="B51" s="12"/>
      <c r="C51" s="14"/>
    </row>
    <row r="52" spans="1:3" ht="15.75" x14ac:dyDescent="0.2">
      <c r="A52" s="94" t="s">
        <v>90</v>
      </c>
      <c r="B52" s="94"/>
      <c r="C52" s="14"/>
    </row>
    <row r="53" spans="1:3" x14ac:dyDescent="0.2">
      <c r="A53" s="8" t="s">
        <v>91</v>
      </c>
      <c r="B53" s="4"/>
      <c r="C53" s="14"/>
    </row>
    <row r="54" spans="1:3" ht="56.25" x14ac:dyDescent="0.2">
      <c r="A54" s="6" t="s">
        <v>92</v>
      </c>
      <c r="B54" s="4"/>
      <c r="C54" s="14"/>
    </row>
    <row r="55" spans="1:3" x14ac:dyDescent="0.2">
      <c r="A55" s="5" t="s">
        <v>93</v>
      </c>
      <c r="B55" s="4"/>
      <c r="C55" s="14"/>
    </row>
    <row r="56" spans="1:3" x14ac:dyDescent="0.2">
      <c r="A56" s="5" t="s">
        <v>94</v>
      </c>
      <c r="B56" s="4"/>
      <c r="C56" s="14"/>
    </row>
    <row r="57" spans="1:3" x14ac:dyDescent="0.2">
      <c r="A57" s="5" t="s">
        <v>95</v>
      </c>
      <c r="B57" s="4"/>
      <c r="C57" s="14"/>
    </row>
    <row r="58" spans="1:3" x14ac:dyDescent="0.2">
      <c r="A58" s="5" t="s">
        <v>96</v>
      </c>
      <c r="B58" s="4"/>
      <c r="C58" s="14"/>
    </row>
    <row r="59" spans="1:3" x14ac:dyDescent="0.2">
      <c r="A59" s="5" t="s">
        <v>97</v>
      </c>
      <c r="B59" s="4"/>
      <c r="C59" s="14"/>
    </row>
    <row r="60" spans="1:3" x14ac:dyDescent="0.2">
      <c r="A60" s="7" t="s">
        <v>62</v>
      </c>
      <c r="B60" s="2">
        <v>1</v>
      </c>
      <c r="C60" s="14"/>
    </row>
    <row r="61" spans="1:3" x14ac:dyDescent="0.2">
      <c r="A61" s="5"/>
      <c r="B61" s="4"/>
      <c r="C61" s="14"/>
    </row>
    <row r="62" spans="1:3" x14ac:dyDescent="0.2">
      <c r="A62" s="8" t="s">
        <v>98</v>
      </c>
      <c r="B62" s="4"/>
      <c r="C62" s="14"/>
    </row>
    <row r="63" spans="1:3" ht="45" x14ac:dyDescent="0.2">
      <c r="A63" s="6" t="s">
        <v>99</v>
      </c>
      <c r="B63" s="4"/>
      <c r="C63" s="14"/>
    </row>
    <row r="64" spans="1:3" x14ac:dyDescent="0.2">
      <c r="A64" s="5" t="s">
        <v>79</v>
      </c>
      <c r="B64" s="4"/>
      <c r="C64" s="14"/>
    </row>
    <row r="65" spans="1:3" x14ac:dyDescent="0.2">
      <c r="A65" s="5" t="s">
        <v>80</v>
      </c>
      <c r="B65" s="4"/>
      <c r="C65" s="14"/>
    </row>
    <row r="66" spans="1:3" x14ac:dyDescent="0.2">
      <c r="A66" s="7" t="s">
        <v>62</v>
      </c>
      <c r="B66" s="2">
        <v>1</v>
      </c>
      <c r="C66" s="14"/>
    </row>
    <row r="67" spans="1:3" x14ac:dyDescent="0.2">
      <c r="A67" s="5"/>
      <c r="B67" s="4"/>
      <c r="C67" s="14"/>
    </row>
    <row r="68" spans="1:3" x14ac:dyDescent="0.2">
      <c r="A68" s="8" t="s">
        <v>100</v>
      </c>
      <c r="B68" s="4"/>
      <c r="C68" s="14"/>
    </row>
    <row r="69" spans="1:3" ht="22.5" x14ac:dyDescent="0.2">
      <c r="A69" s="5" t="s">
        <v>101</v>
      </c>
      <c r="B69" s="4"/>
      <c r="C69" s="14"/>
    </row>
    <row r="70" spans="1:3" x14ac:dyDescent="0.2">
      <c r="A70" s="5" t="s">
        <v>102</v>
      </c>
      <c r="B70" s="4"/>
      <c r="C70" s="14"/>
    </row>
    <row r="71" spans="1:3" x14ac:dyDescent="0.2">
      <c r="A71" s="5" t="s">
        <v>103</v>
      </c>
      <c r="B71" s="4"/>
      <c r="C71" s="14"/>
    </row>
    <row r="72" spans="1:3" x14ac:dyDescent="0.2">
      <c r="A72" s="5" t="s">
        <v>104</v>
      </c>
      <c r="B72" s="4"/>
      <c r="C72" s="14"/>
    </row>
    <row r="73" spans="1:3" x14ac:dyDescent="0.2">
      <c r="A73" s="5" t="s">
        <v>105</v>
      </c>
      <c r="B73" s="4"/>
      <c r="C73" s="14"/>
    </row>
    <row r="74" spans="1:3" x14ac:dyDescent="0.2">
      <c r="A74" s="5" t="s">
        <v>106</v>
      </c>
      <c r="B74" s="4"/>
      <c r="C74" s="14"/>
    </row>
    <row r="75" spans="1:3" x14ac:dyDescent="0.2">
      <c r="A75" s="5" t="s">
        <v>107</v>
      </c>
      <c r="B75" s="4"/>
      <c r="C75" s="14"/>
    </row>
    <row r="76" spans="1:3" x14ac:dyDescent="0.2">
      <c r="A76" s="7" t="s">
        <v>62</v>
      </c>
      <c r="B76" s="2">
        <v>1</v>
      </c>
      <c r="C76" s="14"/>
    </row>
    <row r="77" spans="1:3" x14ac:dyDescent="0.2">
      <c r="A77" s="7"/>
      <c r="B77" s="2"/>
      <c r="C77" s="14"/>
    </row>
    <row r="78" spans="1:3" x14ac:dyDescent="0.2">
      <c r="A78" s="8" t="s">
        <v>108</v>
      </c>
      <c r="B78" s="4"/>
      <c r="C78" s="14"/>
    </row>
    <row r="79" spans="1:3" ht="33.75" x14ac:dyDescent="0.2">
      <c r="A79" s="6" t="s">
        <v>109</v>
      </c>
      <c r="B79" s="4"/>
      <c r="C79" s="14"/>
    </row>
    <row r="80" spans="1:3" x14ac:dyDescent="0.2">
      <c r="A80" s="5" t="s">
        <v>110</v>
      </c>
      <c r="B80" s="4"/>
      <c r="C80" s="14"/>
    </row>
    <row r="81" spans="1:3" x14ac:dyDescent="0.2">
      <c r="A81" s="5" t="s">
        <v>111</v>
      </c>
      <c r="B81" s="4"/>
      <c r="C81" s="14"/>
    </row>
    <row r="82" spans="1:3" ht="22.5" x14ac:dyDescent="0.2">
      <c r="A82" s="5" t="s">
        <v>112</v>
      </c>
      <c r="B82" s="4"/>
      <c r="C82" s="14"/>
    </row>
    <row r="83" spans="1:3" x14ac:dyDescent="0.2">
      <c r="A83" s="5" t="s">
        <v>113</v>
      </c>
      <c r="B83" s="4"/>
      <c r="C83" s="14"/>
    </row>
    <row r="84" spans="1:3" x14ac:dyDescent="0.2">
      <c r="A84" s="5" t="s">
        <v>114</v>
      </c>
      <c r="B84" s="4"/>
      <c r="C84" s="14"/>
    </row>
    <row r="85" spans="1:3" x14ac:dyDescent="0.2">
      <c r="A85" s="7" t="s">
        <v>62</v>
      </c>
      <c r="B85" s="2">
        <v>3</v>
      </c>
      <c r="C85" s="14"/>
    </row>
    <row r="86" spans="1:3" ht="15.75" x14ac:dyDescent="0.2">
      <c r="A86" s="9" t="s">
        <v>115</v>
      </c>
      <c r="B86" s="10">
        <f>SUM(B60:B85)/4</f>
        <v>1.5</v>
      </c>
      <c r="C86" s="14"/>
    </row>
    <row r="87" spans="1:3" x14ac:dyDescent="0.2">
      <c r="A87" s="84" t="s">
        <v>116</v>
      </c>
      <c r="B87" s="85"/>
      <c r="C87" s="14"/>
    </row>
    <row r="88" spans="1:3" x14ac:dyDescent="0.2">
      <c r="A88" s="14"/>
      <c r="B88" s="15"/>
      <c r="C88" s="14"/>
    </row>
    <row r="89" spans="1:3" ht="15.75" x14ac:dyDescent="0.2">
      <c r="A89" s="94" t="s">
        <v>117</v>
      </c>
      <c r="B89" s="94"/>
      <c r="C89" s="14"/>
    </row>
    <row r="90" spans="1:3" ht="15.75" x14ac:dyDescent="0.2">
      <c r="A90" s="16" t="s">
        <v>118</v>
      </c>
      <c r="B90" s="10">
        <f>B49*B86</f>
        <v>3.25</v>
      </c>
      <c r="C90" s="14"/>
    </row>
    <row r="91" spans="1:3" x14ac:dyDescent="0.2">
      <c r="A91" s="14"/>
      <c r="B91" s="15"/>
      <c r="C91" s="14"/>
    </row>
  </sheetData>
  <mergeCells count="8">
    <mergeCell ref="A87:B87"/>
    <mergeCell ref="A89:B89"/>
    <mergeCell ref="A1:B1"/>
    <mergeCell ref="A2:B2"/>
    <mergeCell ref="A3:B3"/>
    <mergeCell ref="A4:B4"/>
    <mergeCell ref="A50:B50"/>
    <mergeCell ref="A52:B5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2"/>
  <sheetViews>
    <sheetView topLeftCell="A70" workbookViewId="0">
      <selection sqref="A1:B1"/>
    </sheetView>
  </sheetViews>
  <sheetFormatPr defaultRowHeight="12.75" x14ac:dyDescent="0.2"/>
  <cols>
    <col min="1" max="1" width="66.5703125" customWidth="1"/>
    <col min="2" max="2" width="17.7109375" customWidth="1"/>
  </cols>
  <sheetData>
    <row r="1" spans="1:3" ht="15.75" x14ac:dyDescent="0.2">
      <c r="A1" s="87" t="s">
        <v>179</v>
      </c>
      <c r="B1" s="100"/>
      <c r="C1" s="17"/>
    </row>
    <row r="2" spans="1:3" ht="15" x14ac:dyDescent="0.2">
      <c r="A2" s="101" t="s">
        <v>128</v>
      </c>
      <c r="B2" s="102"/>
      <c r="C2" s="17"/>
    </row>
    <row r="3" spans="1:3" x14ac:dyDescent="0.2">
      <c r="A3" s="110"/>
      <c r="B3" s="111"/>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2"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2</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129</v>
      </c>
      <c r="B31" s="21"/>
      <c r="C31" s="17"/>
    </row>
    <row r="32" spans="1:3" ht="22.5" x14ac:dyDescent="0.2">
      <c r="A32" s="22" t="s">
        <v>130</v>
      </c>
      <c r="B32" s="21"/>
      <c r="C32" s="17"/>
    </row>
    <row r="33" spans="1:3" x14ac:dyDescent="0.2">
      <c r="A33" s="23" t="s">
        <v>62</v>
      </c>
      <c r="B33" s="19">
        <v>5</v>
      </c>
      <c r="C33" s="17"/>
    </row>
    <row r="34" spans="1:3" x14ac:dyDescent="0.2">
      <c r="A34" s="22"/>
      <c r="B34" s="21"/>
      <c r="C34" s="17"/>
    </row>
    <row r="35" spans="1:3" x14ac:dyDescent="0.2">
      <c r="A35" s="24" t="s">
        <v>77</v>
      </c>
      <c r="B35" s="21"/>
      <c r="C35" s="17"/>
    </row>
    <row r="36" spans="1:3" ht="33.75" x14ac:dyDescent="0.2">
      <c r="A36" s="25" t="s">
        <v>120</v>
      </c>
      <c r="B36" s="21"/>
      <c r="C36" s="17"/>
    </row>
    <row r="37" spans="1:3" x14ac:dyDescent="0.2">
      <c r="A37" s="22" t="s">
        <v>79</v>
      </c>
      <c r="B37" s="21"/>
      <c r="C37" s="17"/>
    </row>
    <row r="38" spans="1:3" x14ac:dyDescent="0.2">
      <c r="A38" s="22" t="s">
        <v>80</v>
      </c>
      <c r="B38" s="21"/>
      <c r="C38" s="17"/>
    </row>
    <row r="39" spans="1:3" x14ac:dyDescent="0.2">
      <c r="A39" s="23" t="s">
        <v>62</v>
      </c>
      <c r="B39" s="19">
        <v>1</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1</v>
      </c>
      <c r="C48" s="17"/>
    </row>
    <row r="49" spans="1:3" ht="15.75" x14ac:dyDescent="0.2">
      <c r="A49" s="26" t="s">
        <v>88</v>
      </c>
      <c r="B49" s="27">
        <f>SUM(B13:B48)/6</f>
        <v>2.5</v>
      </c>
      <c r="C49" s="17"/>
    </row>
    <row r="50" spans="1:3" x14ac:dyDescent="0.2">
      <c r="A50" s="104" t="s">
        <v>89</v>
      </c>
      <c r="B50" s="97"/>
      <c r="C50" s="17"/>
    </row>
    <row r="51" spans="1:3" x14ac:dyDescent="0.2">
      <c r="A51" s="28"/>
      <c r="B51" s="29"/>
      <c r="C51" s="17"/>
    </row>
    <row r="52" spans="1:3" ht="15" x14ac:dyDescent="0.2">
      <c r="A52" s="105" t="str">
        <f>A2</f>
        <v>Gestione ordinaria delle entrate di bilancio</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5" t="s">
        <v>112</v>
      </c>
      <c r="B83" s="21"/>
      <c r="C83" s="17"/>
    </row>
    <row r="84" spans="1:3" x14ac:dyDescent="0.2">
      <c r="A84" s="22" t="s">
        <v>113</v>
      </c>
      <c r="B84" s="21"/>
      <c r="C84" s="17"/>
    </row>
    <row r="85" spans="1:3" x14ac:dyDescent="0.2">
      <c r="A85" s="22" t="s">
        <v>114</v>
      </c>
      <c r="B85" s="21"/>
      <c r="C85" s="17"/>
    </row>
    <row r="86" spans="1:3" x14ac:dyDescent="0.2">
      <c r="A86" s="23" t="s">
        <v>62</v>
      </c>
      <c r="B86" s="19">
        <v>3</v>
      </c>
      <c r="C86" s="17"/>
    </row>
    <row r="87" spans="1:3" ht="15.75" x14ac:dyDescent="0.2">
      <c r="A87" s="26" t="s">
        <v>115</v>
      </c>
      <c r="B87" s="27">
        <f>SUM(B61:B86)/4</f>
        <v>1.5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3.75</v>
      </c>
      <c r="C91" s="17"/>
    </row>
    <row r="92" spans="1:3" x14ac:dyDescent="0.2">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2"/>
  <sheetViews>
    <sheetView topLeftCell="A67" workbookViewId="0">
      <selection sqref="A1:B1"/>
    </sheetView>
  </sheetViews>
  <sheetFormatPr defaultRowHeight="12.75" x14ac:dyDescent="0.2"/>
  <cols>
    <col min="1" max="1" width="66.5703125" customWidth="1"/>
    <col min="2" max="2" width="17.7109375" customWidth="1"/>
  </cols>
  <sheetData>
    <row r="1" spans="1:3" ht="15.75" x14ac:dyDescent="0.2">
      <c r="A1" s="87" t="s">
        <v>180</v>
      </c>
      <c r="B1" s="100"/>
      <c r="C1" s="17"/>
    </row>
    <row r="2" spans="1:3" ht="15" x14ac:dyDescent="0.2">
      <c r="A2" s="101" t="s">
        <v>21</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2"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2</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2" t="s">
        <v>126</v>
      </c>
      <c r="B31" s="21"/>
      <c r="C31" s="17"/>
    </row>
    <row r="32" spans="1:3" ht="22.5" x14ac:dyDescent="0.2">
      <c r="A32" s="22" t="s">
        <v>131</v>
      </c>
      <c r="B32" s="21"/>
      <c r="C32" s="17"/>
    </row>
    <row r="33" spans="1:3" x14ac:dyDescent="0.2">
      <c r="A33" s="23" t="s">
        <v>62</v>
      </c>
      <c r="B33" s="19">
        <v>5</v>
      </c>
      <c r="C33" s="17"/>
    </row>
    <row r="34" spans="1:3" x14ac:dyDescent="0.2">
      <c r="A34" s="22"/>
      <c r="B34" s="21"/>
      <c r="C34" s="17"/>
    </row>
    <row r="35" spans="1:3" x14ac:dyDescent="0.2">
      <c r="A35" s="24" t="s">
        <v>77</v>
      </c>
      <c r="B35" s="21"/>
      <c r="C35" s="17"/>
    </row>
    <row r="36" spans="1:3" ht="33.75" x14ac:dyDescent="0.2">
      <c r="A36" s="25" t="s">
        <v>132</v>
      </c>
      <c r="B36" s="21"/>
      <c r="C36" s="17"/>
    </row>
    <row r="37" spans="1:3" x14ac:dyDescent="0.2">
      <c r="A37" s="22" t="s">
        <v>79</v>
      </c>
      <c r="B37" s="21"/>
      <c r="C37" s="17"/>
    </row>
    <row r="38" spans="1:3" x14ac:dyDescent="0.2">
      <c r="A38" s="22" t="s">
        <v>80</v>
      </c>
      <c r="B38" s="21"/>
      <c r="C38" s="17"/>
    </row>
    <row r="39" spans="1:3" x14ac:dyDescent="0.2">
      <c r="A39" s="23" t="s">
        <v>62</v>
      </c>
      <c r="B39" s="19">
        <v>5</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1</v>
      </c>
      <c r="C48" s="17"/>
    </row>
    <row r="49" spans="1:3" ht="15.75" x14ac:dyDescent="0.2">
      <c r="A49" s="26" t="s">
        <v>88</v>
      </c>
      <c r="B49" s="32">
        <f>SUM(B13:B48)/6</f>
        <v>3.1666666666666665</v>
      </c>
      <c r="C49" s="17"/>
    </row>
    <row r="50" spans="1:3" x14ac:dyDescent="0.2">
      <c r="A50" s="104" t="s">
        <v>89</v>
      </c>
      <c r="B50" s="97"/>
      <c r="C50" s="17"/>
    </row>
    <row r="51" spans="1:3" x14ac:dyDescent="0.2">
      <c r="A51" s="28"/>
      <c r="B51" s="29"/>
      <c r="C51" s="17"/>
    </row>
    <row r="52" spans="1:3" ht="15" x14ac:dyDescent="0.2">
      <c r="A52" s="105" t="str">
        <f>A2</f>
        <v>Gestione ordinaria delle spese di bilancio</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5" t="s">
        <v>112</v>
      </c>
      <c r="B83" s="21"/>
      <c r="C83" s="17"/>
    </row>
    <row r="84" spans="1:3" x14ac:dyDescent="0.2">
      <c r="A84" s="22" t="s">
        <v>113</v>
      </c>
      <c r="B84" s="21"/>
      <c r="C84" s="17"/>
    </row>
    <row r="85" spans="1:3" x14ac:dyDescent="0.2">
      <c r="A85" s="22" t="s">
        <v>114</v>
      </c>
      <c r="B85" s="21"/>
      <c r="C85" s="17"/>
    </row>
    <row r="86" spans="1:3" x14ac:dyDescent="0.2">
      <c r="A86" s="23" t="s">
        <v>62</v>
      </c>
      <c r="B86" s="19">
        <v>2</v>
      </c>
      <c r="C86" s="17"/>
    </row>
    <row r="87" spans="1:3" ht="15.75" x14ac:dyDescent="0.2">
      <c r="A87" s="26" t="s">
        <v>115</v>
      </c>
      <c r="B87" s="27">
        <f>SUM(B61:B86)/4</f>
        <v>1.25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3.958333333333333</v>
      </c>
      <c r="C91" s="17"/>
    </row>
    <row r="92" spans="1:3" x14ac:dyDescent="0.2">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2"/>
  <sheetViews>
    <sheetView topLeftCell="A79" workbookViewId="0">
      <selection sqref="A1:B1"/>
    </sheetView>
  </sheetViews>
  <sheetFormatPr defaultRowHeight="12.75" x14ac:dyDescent="0.2"/>
  <cols>
    <col min="1" max="1" width="66.5703125" customWidth="1"/>
    <col min="2" max="2" width="17.7109375" customWidth="1"/>
  </cols>
  <sheetData>
    <row r="1" spans="1:3" ht="15.75" x14ac:dyDescent="0.2">
      <c r="A1" s="87" t="s">
        <v>181</v>
      </c>
      <c r="B1" s="88"/>
      <c r="C1" s="14"/>
    </row>
    <row r="2" spans="1:3" ht="15" x14ac:dyDescent="0.2">
      <c r="A2" s="89" t="s">
        <v>22</v>
      </c>
      <c r="B2" s="90"/>
      <c r="C2" s="14"/>
    </row>
    <row r="3" spans="1:3" x14ac:dyDescent="0.2">
      <c r="A3" s="114"/>
      <c r="B3" s="115"/>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5"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2</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1</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6" t="s">
        <v>129</v>
      </c>
      <c r="B31" s="4"/>
      <c r="C31" s="14"/>
    </row>
    <row r="32" spans="1:3" ht="22.5" x14ac:dyDescent="0.2">
      <c r="A32" s="5" t="s">
        <v>133</v>
      </c>
      <c r="B32" s="4"/>
      <c r="C32" s="14"/>
    </row>
    <row r="33" spans="1:3" x14ac:dyDescent="0.2">
      <c r="A33" s="7" t="s">
        <v>62</v>
      </c>
      <c r="B33" s="2">
        <v>4</v>
      </c>
      <c r="C33" s="14"/>
    </row>
    <row r="34" spans="1:3" x14ac:dyDescent="0.2">
      <c r="A34" s="5"/>
      <c r="B34" s="4"/>
      <c r="C34" s="14"/>
    </row>
    <row r="35" spans="1:3" x14ac:dyDescent="0.2">
      <c r="A35" s="8" t="s">
        <v>77</v>
      </c>
      <c r="B35" s="4"/>
      <c r="C35" s="14"/>
    </row>
    <row r="36" spans="1:3" ht="33.75" x14ac:dyDescent="0.2">
      <c r="A36" s="6" t="s">
        <v>134</v>
      </c>
      <c r="B36" s="4"/>
      <c r="C36" s="14"/>
    </row>
    <row r="37" spans="1:3" x14ac:dyDescent="0.2">
      <c r="A37" s="5" t="s">
        <v>79</v>
      </c>
      <c r="B37" s="4"/>
      <c r="C37" s="14"/>
    </row>
    <row r="38" spans="1:3" x14ac:dyDescent="0.2">
      <c r="A38" s="5" t="s">
        <v>80</v>
      </c>
      <c r="B38" s="4"/>
      <c r="C38" s="14"/>
    </row>
    <row r="39" spans="1:3" x14ac:dyDescent="0.2">
      <c r="A39" s="7" t="s">
        <v>62</v>
      </c>
      <c r="B39" s="2">
        <v>3</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1</v>
      </c>
      <c r="C48" s="14"/>
    </row>
    <row r="49" spans="1:3" ht="15.75" x14ac:dyDescent="0.2">
      <c r="A49" s="9" t="s">
        <v>88</v>
      </c>
      <c r="B49" s="10">
        <f>SUM(B13:B48)/6</f>
        <v>2.6666666666666665</v>
      </c>
      <c r="C49" s="14"/>
    </row>
    <row r="50" spans="1:3" x14ac:dyDescent="0.2">
      <c r="A50" s="92" t="s">
        <v>89</v>
      </c>
      <c r="B50" s="84"/>
      <c r="C50" s="14"/>
    </row>
    <row r="51" spans="1:3" x14ac:dyDescent="0.2">
      <c r="A51" s="11"/>
      <c r="B51" s="12"/>
      <c r="C51" s="14"/>
    </row>
    <row r="52" spans="1:3" ht="15" x14ac:dyDescent="0.2">
      <c r="A52" s="77" t="str">
        <f>A2</f>
        <v>Accertamenti e verifiche dei tributi locali</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5"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1</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6"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4</v>
      </c>
      <c r="C91" s="14"/>
    </row>
    <row r="92" spans="1:3" x14ac:dyDescent="0.2">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92"/>
  <sheetViews>
    <sheetView topLeftCell="A28" workbookViewId="0">
      <selection sqref="A1:B1"/>
    </sheetView>
  </sheetViews>
  <sheetFormatPr defaultRowHeight="12.75" x14ac:dyDescent="0.2"/>
  <cols>
    <col min="1" max="1" width="66.5703125" customWidth="1"/>
    <col min="2" max="2" width="17.7109375" customWidth="1"/>
  </cols>
  <sheetData>
    <row r="1" spans="1:3" ht="15.75" x14ac:dyDescent="0.2">
      <c r="A1" s="87" t="s">
        <v>182</v>
      </c>
      <c r="B1" s="100"/>
      <c r="C1" s="17"/>
    </row>
    <row r="2" spans="1:3" ht="15" x14ac:dyDescent="0.2">
      <c r="A2" s="101" t="s">
        <v>23</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5"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2</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126</v>
      </c>
      <c r="B31" s="21"/>
      <c r="C31" s="17"/>
    </row>
    <row r="32" spans="1:3" ht="22.5" x14ac:dyDescent="0.2">
      <c r="A32" s="22" t="s">
        <v>133</v>
      </c>
      <c r="B32" s="21"/>
      <c r="C32" s="17"/>
    </row>
    <row r="33" spans="1:3" x14ac:dyDescent="0.2">
      <c r="A33" s="23" t="s">
        <v>62</v>
      </c>
      <c r="B33" s="19">
        <v>5</v>
      </c>
      <c r="C33" s="17"/>
    </row>
    <row r="34" spans="1:3" x14ac:dyDescent="0.2">
      <c r="A34" s="22"/>
      <c r="B34" s="21"/>
      <c r="C34" s="17"/>
    </row>
    <row r="35" spans="1:3" x14ac:dyDescent="0.2">
      <c r="A35" s="24" t="s">
        <v>77</v>
      </c>
      <c r="B35" s="21"/>
      <c r="C35" s="17"/>
    </row>
    <row r="36" spans="1:3" ht="33.75" x14ac:dyDescent="0.2">
      <c r="A36" s="25" t="s">
        <v>134</v>
      </c>
      <c r="B36" s="21"/>
      <c r="C36" s="17"/>
    </row>
    <row r="37" spans="1:3" x14ac:dyDescent="0.2">
      <c r="A37" s="22" t="s">
        <v>79</v>
      </c>
      <c r="B37" s="21"/>
      <c r="C37" s="17"/>
    </row>
    <row r="38" spans="1:3" x14ac:dyDescent="0.2">
      <c r="A38" s="22" t="s">
        <v>80</v>
      </c>
      <c r="B38" s="21"/>
      <c r="C38" s="17"/>
    </row>
    <row r="39" spans="1:3" x14ac:dyDescent="0.2">
      <c r="A39" s="23" t="s">
        <v>62</v>
      </c>
      <c r="B39" s="19">
        <v>5</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2</v>
      </c>
      <c r="C48" s="17"/>
    </row>
    <row r="49" spans="1:3" ht="15.75" x14ac:dyDescent="0.2">
      <c r="A49" s="26" t="s">
        <v>88</v>
      </c>
      <c r="B49" s="27">
        <f>SUM(B13:B48)/6</f>
        <v>3.3333333333333335</v>
      </c>
      <c r="C49" s="17"/>
    </row>
    <row r="50" spans="1:3" x14ac:dyDescent="0.2">
      <c r="A50" s="104" t="s">
        <v>89</v>
      </c>
      <c r="B50" s="97"/>
      <c r="C50" s="17"/>
    </row>
    <row r="51" spans="1:3" x14ac:dyDescent="0.2">
      <c r="A51" s="28"/>
      <c r="B51" s="29"/>
      <c r="C51" s="17"/>
    </row>
    <row r="52" spans="1:3" ht="15" x14ac:dyDescent="0.2">
      <c r="A52" s="105" t="str">
        <f>A2</f>
        <v>Accertamenti con adesione dei tributi locali</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2" t="s">
        <v>112</v>
      </c>
      <c r="B83" s="21"/>
      <c r="C83" s="17"/>
    </row>
    <row r="84" spans="1:3" x14ac:dyDescent="0.2">
      <c r="A84" s="22" t="s">
        <v>113</v>
      </c>
      <c r="B84" s="21"/>
      <c r="C84" s="17"/>
    </row>
    <row r="85" spans="1:3" x14ac:dyDescent="0.2">
      <c r="A85" s="22" t="s">
        <v>114</v>
      </c>
      <c r="B85" s="21"/>
      <c r="C85" s="17"/>
    </row>
    <row r="86" spans="1:3" x14ac:dyDescent="0.2">
      <c r="A86" s="23" t="s">
        <v>62</v>
      </c>
      <c r="B86" s="19">
        <v>3</v>
      </c>
      <c r="C86" s="17"/>
    </row>
    <row r="87" spans="1:3" ht="15.75" x14ac:dyDescent="0.2">
      <c r="A87" s="26" t="s">
        <v>115</v>
      </c>
      <c r="B87" s="27">
        <f>SUM(B61:B86)/4</f>
        <v>1.5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5</v>
      </c>
      <c r="C91" s="17"/>
    </row>
    <row r="92" spans="1:3" x14ac:dyDescent="0.2">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3"/>
  <sheetViews>
    <sheetView topLeftCell="A67" workbookViewId="0">
      <selection sqref="A1:B1"/>
    </sheetView>
  </sheetViews>
  <sheetFormatPr defaultRowHeight="12.75" x14ac:dyDescent="0.2"/>
  <cols>
    <col min="1" max="1" width="66.5703125" customWidth="1"/>
    <col min="2" max="2" width="17.7109375" customWidth="1"/>
  </cols>
  <sheetData>
    <row r="1" spans="1:3" ht="15.75" x14ac:dyDescent="0.2">
      <c r="A1" s="87" t="s">
        <v>183</v>
      </c>
      <c r="B1" s="100"/>
      <c r="C1" s="17"/>
    </row>
    <row r="2" spans="1:3" ht="15" x14ac:dyDescent="0.2">
      <c r="A2" s="101" t="s">
        <v>135</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5"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3</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2" t="s">
        <v>129</v>
      </c>
      <c r="B31" s="21"/>
      <c r="C31" s="17"/>
    </row>
    <row r="32" spans="1:3" ht="22.5" x14ac:dyDescent="0.2">
      <c r="A32" s="22" t="s">
        <v>133</v>
      </c>
      <c r="B32" s="21"/>
      <c r="C32" s="17"/>
    </row>
    <row r="33" spans="1:3" x14ac:dyDescent="0.2">
      <c r="A33" s="23" t="s">
        <v>62</v>
      </c>
      <c r="B33" s="19">
        <v>4</v>
      </c>
      <c r="C33" s="17"/>
    </row>
    <row r="34" spans="1:3" x14ac:dyDescent="0.2">
      <c r="A34" s="22"/>
      <c r="B34" s="21"/>
      <c r="C34" s="17"/>
    </row>
    <row r="35" spans="1:3" x14ac:dyDescent="0.2">
      <c r="A35" s="24" t="s">
        <v>77</v>
      </c>
      <c r="B35" s="21"/>
      <c r="C35" s="17"/>
    </row>
    <row r="36" spans="1:3" ht="33.75" x14ac:dyDescent="0.2">
      <c r="A36" s="25" t="s">
        <v>134</v>
      </c>
      <c r="B36" s="21"/>
      <c r="C36" s="17"/>
    </row>
    <row r="37" spans="1:3" x14ac:dyDescent="0.2">
      <c r="A37" s="22" t="s">
        <v>79</v>
      </c>
      <c r="B37" s="21"/>
      <c r="C37" s="17"/>
    </row>
    <row r="38" spans="1:3" x14ac:dyDescent="0.2">
      <c r="A38" s="22" t="s">
        <v>80</v>
      </c>
      <c r="B38" s="21"/>
      <c r="C38" s="17"/>
    </row>
    <row r="39" spans="1:3" x14ac:dyDescent="0.2">
      <c r="A39" s="23" t="s">
        <v>62</v>
      </c>
      <c r="B39" s="19">
        <v>1</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3</v>
      </c>
      <c r="C48" s="17"/>
    </row>
    <row r="49" spans="1:3" ht="15.75" x14ac:dyDescent="0.2">
      <c r="A49" s="26" t="s">
        <v>88</v>
      </c>
      <c r="B49" s="27">
        <f>SUM(B13:B48)/6</f>
        <v>2.8333333333333335</v>
      </c>
      <c r="C49" s="17"/>
    </row>
    <row r="50" spans="1:3" x14ac:dyDescent="0.2">
      <c r="A50" s="104" t="s">
        <v>89</v>
      </c>
      <c r="B50" s="97"/>
      <c r="C50" s="17"/>
    </row>
    <row r="51" spans="1:3" x14ac:dyDescent="0.2">
      <c r="A51" s="28"/>
      <c r="B51" s="29"/>
      <c r="C51" s="17"/>
    </row>
    <row r="52" spans="1:3" ht="15" x14ac:dyDescent="0.2">
      <c r="A52" s="105" t="str">
        <f>A2</f>
        <v xml:space="preserve">Accertamenti e controlli degli abusi edilizi </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2" t="s">
        <v>112</v>
      </c>
      <c r="B83" s="21"/>
      <c r="C83" s="17"/>
    </row>
    <row r="84" spans="1:3" x14ac:dyDescent="0.2">
      <c r="A84" s="22" t="s">
        <v>113</v>
      </c>
      <c r="B84" s="21"/>
      <c r="C84" s="17"/>
    </row>
    <row r="85" spans="1:3" x14ac:dyDescent="0.2">
      <c r="A85" s="22" t="s">
        <v>114</v>
      </c>
      <c r="B85" s="21"/>
      <c r="C85" s="17"/>
    </row>
    <row r="86" spans="1:3" x14ac:dyDescent="0.2">
      <c r="A86" s="23" t="s">
        <v>62</v>
      </c>
      <c r="B86" s="19">
        <v>2</v>
      </c>
      <c r="C86" s="17"/>
    </row>
    <row r="87" spans="1:3" ht="15.75" x14ac:dyDescent="0.2">
      <c r="A87" s="26" t="s">
        <v>115</v>
      </c>
      <c r="B87" s="27">
        <f>SUM(B61:B86)/4</f>
        <v>1.25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3.541666666666667</v>
      </c>
      <c r="C91" s="17"/>
    </row>
    <row r="92" spans="1:3" x14ac:dyDescent="0.2">
      <c r="A92" s="17"/>
      <c r="B92" s="30"/>
      <c r="C92" s="17"/>
    </row>
    <row r="93" spans="1:3" x14ac:dyDescent="0.2">
      <c r="A93" s="17"/>
      <c r="B93" s="30"/>
      <c r="C93"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94"/>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87" t="s">
        <v>184</v>
      </c>
      <c r="B1" s="100"/>
      <c r="C1" s="17"/>
    </row>
    <row r="2" spans="1:3" ht="15" x14ac:dyDescent="0.2">
      <c r="A2" s="101" t="s">
        <v>25</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5"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2</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2</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129</v>
      </c>
      <c r="B31" s="21"/>
      <c r="C31" s="17"/>
    </row>
    <row r="32" spans="1:3" ht="22.5" x14ac:dyDescent="0.2">
      <c r="A32" s="25" t="s">
        <v>133</v>
      </c>
      <c r="B32" s="21"/>
      <c r="C32" s="17"/>
    </row>
    <row r="33" spans="1:3" x14ac:dyDescent="0.2">
      <c r="A33" s="23" t="s">
        <v>62</v>
      </c>
      <c r="B33" s="19">
        <v>1</v>
      </c>
      <c r="C33" s="17"/>
    </row>
    <row r="34" spans="1:3" x14ac:dyDescent="0.2">
      <c r="A34" s="22"/>
      <c r="B34" s="21"/>
      <c r="C34" s="17"/>
    </row>
    <row r="35" spans="1:3" x14ac:dyDescent="0.2">
      <c r="A35" s="24" t="s">
        <v>77</v>
      </c>
      <c r="B35" s="21"/>
      <c r="C35" s="17"/>
    </row>
    <row r="36" spans="1:3" ht="33.75" x14ac:dyDescent="0.2">
      <c r="A36" s="25" t="s">
        <v>134</v>
      </c>
      <c r="B36" s="21"/>
      <c r="C36" s="17"/>
    </row>
    <row r="37" spans="1:3" x14ac:dyDescent="0.2">
      <c r="A37" s="22" t="s">
        <v>79</v>
      </c>
      <c r="B37" s="21"/>
      <c r="C37" s="17"/>
    </row>
    <row r="38" spans="1:3" x14ac:dyDescent="0.2">
      <c r="A38" s="22" t="s">
        <v>80</v>
      </c>
      <c r="B38" s="21"/>
      <c r="C38" s="17"/>
    </row>
    <row r="39" spans="1:3" x14ac:dyDescent="0.2">
      <c r="A39" s="23" t="s">
        <v>62</v>
      </c>
      <c r="B39" s="19">
        <v>1</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2</v>
      </c>
      <c r="C48" s="17"/>
    </row>
    <row r="49" spans="1:3" ht="15.75" x14ac:dyDescent="0.2">
      <c r="A49" s="26" t="s">
        <v>88</v>
      </c>
      <c r="B49" s="27">
        <f>SUM(B13:B48)/6</f>
        <v>1.5</v>
      </c>
      <c r="C49" s="17"/>
    </row>
    <row r="50" spans="1:3" x14ac:dyDescent="0.2">
      <c r="A50" s="116" t="s">
        <v>89</v>
      </c>
      <c r="B50" s="117"/>
      <c r="C50" s="17"/>
    </row>
    <row r="51" spans="1:3" x14ac:dyDescent="0.2">
      <c r="A51" s="28"/>
      <c r="B51" s="29"/>
      <c r="C51" s="17"/>
    </row>
    <row r="52" spans="1:3" ht="15" x14ac:dyDescent="0.2">
      <c r="A52" s="105" t="str">
        <f>A2</f>
        <v>Incentivi economici al personale (produttività e retribuzioni di risultato)</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5</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2" t="s">
        <v>112</v>
      </c>
      <c r="B83" s="21"/>
      <c r="C83" s="17"/>
    </row>
    <row r="84" spans="1:3" x14ac:dyDescent="0.2">
      <c r="A84" s="22" t="s">
        <v>113</v>
      </c>
      <c r="B84" s="21"/>
      <c r="C84" s="17"/>
    </row>
    <row r="85" spans="1:3" x14ac:dyDescent="0.2">
      <c r="A85" s="22" t="s">
        <v>114</v>
      </c>
      <c r="B85" s="21"/>
      <c r="C85" s="17"/>
    </row>
    <row r="86" spans="1:3" x14ac:dyDescent="0.2">
      <c r="A86" s="23" t="s">
        <v>62</v>
      </c>
      <c r="B86" s="19">
        <v>3</v>
      </c>
      <c r="C86" s="17"/>
    </row>
    <row r="87" spans="1:3" ht="15.75" x14ac:dyDescent="0.2">
      <c r="A87" s="26" t="s">
        <v>115</v>
      </c>
      <c r="B87" s="27">
        <f>SUM(B61:B86)/4</f>
        <v>2.5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3.75</v>
      </c>
      <c r="C91" s="17"/>
    </row>
    <row r="92" spans="1:3" x14ac:dyDescent="0.2">
      <c r="A92" s="17"/>
      <c r="B92" s="30"/>
      <c r="C92" s="17"/>
    </row>
    <row r="93" spans="1:3" x14ac:dyDescent="0.2">
      <c r="A93" s="17"/>
      <c r="B93" s="30"/>
      <c r="C93" s="17"/>
    </row>
    <row r="94" spans="1:3" x14ac:dyDescent="0.2">
      <c r="A94" s="17"/>
      <c r="B94" s="30"/>
      <c r="C94"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1"/>
  <sheetViews>
    <sheetView topLeftCell="A55" zoomScaleNormal="100" workbookViewId="0">
      <selection sqref="A1:B1"/>
    </sheetView>
  </sheetViews>
  <sheetFormatPr defaultRowHeight="12.75" x14ac:dyDescent="0.2"/>
  <cols>
    <col min="1" max="1" width="66.5703125" customWidth="1"/>
    <col min="2" max="2" width="17.7109375" customWidth="1"/>
  </cols>
  <sheetData>
    <row r="1" spans="1:2" ht="15.75" x14ac:dyDescent="0.2">
      <c r="A1" s="75" t="s">
        <v>167</v>
      </c>
      <c r="B1" s="76"/>
    </row>
    <row r="2" spans="1:2" ht="15" x14ac:dyDescent="0.2">
      <c r="A2" s="77" t="s">
        <v>51</v>
      </c>
      <c r="B2" s="78"/>
    </row>
    <row r="3" spans="1:2" ht="15" x14ac:dyDescent="0.2">
      <c r="A3" s="79"/>
      <c r="B3" s="80"/>
    </row>
    <row r="4" spans="1:2" ht="15.75" x14ac:dyDescent="0.2">
      <c r="A4" s="71" t="s">
        <v>52</v>
      </c>
      <c r="B4" s="72"/>
    </row>
    <row r="5" spans="1:2" x14ac:dyDescent="0.2">
      <c r="A5" s="1" t="s">
        <v>53</v>
      </c>
      <c r="B5" s="2" t="s">
        <v>54</v>
      </c>
    </row>
    <row r="6" spans="1:2" x14ac:dyDescent="0.2">
      <c r="A6" s="3" t="s">
        <v>55</v>
      </c>
      <c r="B6" s="4"/>
    </row>
    <row r="7" spans="1:2" x14ac:dyDescent="0.2">
      <c r="A7" s="5" t="s">
        <v>56</v>
      </c>
      <c r="B7" s="4"/>
    </row>
    <row r="8" spans="1:2" x14ac:dyDescent="0.2">
      <c r="A8" s="5" t="s">
        <v>57</v>
      </c>
      <c r="B8" s="4"/>
    </row>
    <row r="9" spans="1:2" ht="22.5" x14ac:dyDescent="0.2">
      <c r="A9" s="6" t="s">
        <v>58</v>
      </c>
      <c r="B9" s="4"/>
    </row>
    <row r="10" spans="1:2" x14ac:dyDescent="0.2">
      <c r="A10" s="5" t="s">
        <v>59</v>
      </c>
      <c r="B10" s="4"/>
    </row>
    <row r="11" spans="1:2" x14ac:dyDescent="0.2">
      <c r="A11" s="5" t="s">
        <v>60</v>
      </c>
      <c r="B11" s="4"/>
    </row>
    <row r="12" spans="1:2" x14ac:dyDescent="0.2">
      <c r="A12" s="5" t="s">
        <v>61</v>
      </c>
      <c r="B12" s="4"/>
    </row>
    <row r="13" spans="1:2" x14ac:dyDescent="0.2">
      <c r="A13" s="7" t="s">
        <v>62</v>
      </c>
      <c r="B13" s="2">
        <v>2</v>
      </c>
    </row>
    <row r="14" spans="1:2" x14ac:dyDescent="0.2">
      <c r="A14" s="5"/>
      <c r="B14" s="4"/>
    </row>
    <row r="15" spans="1:2" x14ac:dyDescent="0.2">
      <c r="A15" s="3" t="s">
        <v>63</v>
      </c>
      <c r="B15" s="4"/>
    </row>
    <row r="16" spans="1:2" x14ac:dyDescent="0.2">
      <c r="A16" s="5" t="s">
        <v>64</v>
      </c>
      <c r="B16" s="4"/>
    </row>
    <row r="17" spans="1:2" x14ac:dyDescent="0.2">
      <c r="A17" s="5" t="s">
        <v>65</v>
      </c>
      <c r="B17" s="4"/>
    </row>
    <row r="18" spans="1:2" x14ac:dyDescent="0.2">
      <c r="A18" s="5" t="s">
        <v>66</v>
      </c>
      <c r="B18" s="4"/>
    </row>
    <row r="19" spans="1:2" x14ac:dyDescent="0.2">
      <c r="A19" s="7" t="s">
        <v>62</v>
      </c>
      <c r="B19" s="2">
        <v>5</v>
      </c>
    </row>
    <row r="20" spans="1:2" x14ac:dyDescent="0.2">
      <c r="A20" s="5"/>
      <c r="B20" s="4"/>
    </row>
    <row r="21" spans="1:2" x14ac:dyDescent="0.2">
      <c r="A21" s="8" t="s">
        <v>67</v>
      </c>
      <c r="B21" s="4"/>
    </row>
    <row r="22" spans="1:2" ht="22.5" x14ac:dyDescent="0.2">
      <c r="A22" s="6" t="s">
        <v>68</v>
      </c>
      <c r="B22" s="4"/>
    </row>
    <row r="23" spans="1:2" x14ac:dyDescent="0.2">
      <c r="A23" s="5" t="s">
        <v>69</v>
      </c>
      <c r="B23" s="4"/>
    </row>
    <row r="24" spans="1:2" x14ac:dyDescent="0.2">
      <c r="A24" s="5" t="s">
        <v>70</v>
      </c>
      <c r="B24" s="4"/>
    </row>
    <row r="25" spans="1:2" x14ac:dyDescent="0.2">
      <c r="A25" s="5" t="s">
        <v>71</v>
      </c>
      <c r="B25" s="4"/>
    </row>
    <row r="26" spans="1:2" x14ac:dyDescent="0.2">
      <c r="A26" s="7" t="s">
        <v>62</v>
      </c>
      <c r="B26" s="2">
        <v>1</v>
      </c>
    </row>
    <row r="27" spans="1:2" x14ac:dyDescent="0.2">
      <c r="A27" s="5"/>
      <c r="B27" s="4"/>
    </row>
    <row r="28" spans="1:2" x14ac:dyDescent="0.2">
      <c r="A28" s="8" t="s">
        <v>72</v>
      </c>
      <c r="B28" s="4"/>
    </row>
    <row r="29" spans="1:2" x14ac:dyDescent="0.2">
      <c r="A29" s="5" t="s">
        <v>73</v>
      </c>
      <c r="B29" s="4"/>
    </row>
    <row r="30" spans="1:2" x14ac:dyDescent="0.2">
      <c r="A30" s="5" t="s">
        <v>74</v>
      </c>
      <c r="B30" s="4"/>
    </row>
    <row r="31" spans="1:2" ht="22.5" x14ac:dyDescent="0.2">
      <c r="A31" s="6" t="s">
        <v>75</v>
      </c>
      <c r="B31" s="4"/>
    </row>
    <row r="32" spans="1:2" x14ac:dyDescent="0.2">
      <c r="A32" s="5" t="s">
        <v>76</v>
      </c>
      <c r="B32" s="4"/>
    </row>
    <row r="33" spans="1:2" x14ac:dyDescent="0.2">
      <c r="A33" s="7" t="s">
        <v>62</v>
      </c>
      <c r="B33" s="2">
        <v>5</v>
      </c>
    </row>
    <row r="34" spans="1:2" x14ac:dyDescent="0.2">
      <c r="A34" s="5"/>
      <c r="B34" s="4"/>
    </row>
    <row r="35" spans="1:2" x14ac:dyDescent="0.2">
      <c r="A35" s="8" t="s">
        <v>77</v>
      </c>
      <c r="B35" s="4"/>
    </row>
    <row r="36" spans="1:2" ht="33.75" x14ac:dyDescent="0.2">
      <c r="A36" s="6" t="s">
        <v>78</v>
      </c>
      <c r="B36" s="4"/>
    </row>
    <row r="37" spans="1:2" x14ac:dyDescent="0.2">
      <c r="A37" s="5" t="s">
        <v>79</v>
      </c>
      <c r="B37" s="4"/>
    </row>
    <row r="38" spans="1:2" x14ac:dyDescent="0.2">
      <c r="A38" s="5" t="s">
        <v>80</v>
      </c>
      <c r="B38" s="4"/>
    </row>
    <row r="39" spans="1:2" x14ac:dyDescent="0.2">
      <c r="A39" s="7" t="s">
        <v>62</v>
      </c>
      <c r="B39" s="2">
        <v>1</v>
      </c>
    </row>
    <row r="40" spans="1:2" x14ac:dyDescent="0.2">
      <c r="A40" s="5"/>
      <c r="B40" s="4"/>
    </row>
    <row r="41" spans="1:2" x14ac:dyDescent="0.2">
      <c r="A41" s="8" t="s">
        <v>81</v>
      </c>
      <c r="B41" s="4"/>
    </row>
    <row r="42" spans="1:2" ht="22.5" x14ac:dyDescent="0.2">
      <c r="A42" s="6" t="s">
        <v>82</v>
      </c>
      <c r="B42" s="4"/>
    </row>
    <row r="43" spans="1:2" x14ac:dyDescent="0.2">
      <c r="A43" s="5" t="s">
        <v>83</v>
      </c>
      <c r="B43" s="4"/>
    </row>
    <row r="44" spans="1:2" x14ac:dyDescent="0.2">
      <c r="A44" s="5" t="s">
        <v>84</v>
      </c>
      <c r="B44" s="4"/>
    </row>
    <row r="45" spans="1:2" x14ac:dyDescent="0.2">
      <c r="A45" s="5" t="s">
        <v>85</v>
      </c>
      <c r="B45" s="4"/>
    </row>
    <row r="46" spans="1:2" x14ac:dyDescent="0.2">
      <c r="A46" s="5" t="s">
        <v>86</v>
      </c>
      <c r="B46" s="4"/>
    </row>
    <row r="47" spans="1:2" x14ac:dyDescent="0.2">
      <c r="A47" s="5" t="s">
        <v>87</v>
      </c>
      <c r="B47" s="4"/>
    </row>
    <row r="48" spans="1:2" x14ac:dyDescent="0.2">
      <c r="A48" s="7" t="s">
        <v>62</v>
      </c>
      <c r="B48" s="2">
        <v>1</v>
      </c>
    </row>
    <row r="49" spans="1:2" ht="15.75" x14ac:dyDescent="0.2">
      <c r="A49" s="9" t="s">
        <v>88</v>
      </c>
      <c r="B49" s="10">
        <f>SUM(B13:B48)/6</f>
        <v>2.5</v>
      </c>
    </row>
    <row r="50" spans="1:2" x14ac:dyDescent="0.2">
      <c r="A50" s="81" t="s">
        <v>89</v>
      </c>
      <c r="B50" s="82"/>
    </row>
    <row r="51" spans="1:2" x14ac:dyDescent="0.2">
      <c r="A51" s="11"/>
      <c r="B51" s="12"/>
    </row>
    <row r="52" spans="1:2" ht="15" x14ac:dyDescent="0.2">
      <c r="A52" s="77" t="str">
        <f>A2</f>
        <v xml:space="preserve">Concorso per l'assunzione di personale </v>
      </c>
      <c r="B52" s="78"/>
    </row>
    <row r="53" spans="1:2" ht="15.75" x14ac:dyDescent="0.2">
      <c r="A53" s="71" t="s">
        <v>90</v>
      </c>
      <c r="B53" s="72"/>
    </row>
    <row r="54" spans="1:2" x14ac:dyDescent="0.2">
      <c r="A54" s="8" t="s">
        <v>91</v>
      </c>
      <c r="B54" s="4"/>
    </row>
    <row r="55" spans="1:2" ht="56.25" x14ac:dyDescent="0.2">
      <c r="A55" s="6" t="s">
        <v>92</v>
      </c>
      <c r="B55" s="4"/>
    </row>
    <row r="56" spans="1:2" x14ac:dyDescent="0.2">
      <c r="A56" s="5" t="s">
        <v>93</v>
      </c>
      <c r="B56" s="4"/>
    </row>
    <row r="57" spans="1:2" x14ac:dyDescent="0.2">
      <c r="A57" s="5" t="s">
        <v>94</v>
      </c>
      <c r="B57" s="4"/>
    </row>
    <row r="58" spans="1:2" x14ac:dyDescent="0.2">
      <c r="A58" s="5" t="s">
        <v>95</v>
      </c>
      <c r="B58" s="4"/>
    </row>
    <row r="59" spans="1:2" x14ac:dyDescent="0.2">
      <c r="A59" s="5" t="s">
        <v>96</v>
      </c>
      <c r="B59" s="4"/>
    </row>
    <row r="60" spans="1:2" x14ac:dyDescent="0.2">
      <c r="A60" s="5" t="s">
        <v>97</v>
      </c>
      <c r="B60" s="4"/>
    </row>
    <row r="61" spans="1:2" x14ac:dyDescent="0.2">
      <c r="A61" s="7" t="s">
        <v>62</v>
      </c>
      <c r="B61" s="2">
        <v>1</v>
      </c>
    </row>
    <row r="62" spans="1:2" x14ac:dyDescent="0.2">
      <c r="A62" s="6"/>
      <c r="B62" s="13"/>
    </row>
    <row r="63" spans="1:2" x14ac:dyDescent="0.2">
      <c r="A63" s="8" t="s">
        <v>98</v>
      </c>
      <c r="B63" s="4"/>
    </row>
    <row r="64" spans="1:2" ht="45" x14ac:dyDescent="0.2">
      <c r="A64" s="6" t="s">
        <v>99</v>
      </c>
      <c r="B64" s="4"/>
    </row>
    <row r="65" spans="1:2" x14ac:dyDescent="0.2">
      <c r="A65" s="5" t="s">
        <v>79</v>
      </c>
      <c r="B65" s="4"/>
    </row>
    <row r="66" spans="1:2" x14ac:dyDescent="0.2">
      <c r="A66" s="5" t="s">
        <v>80</v>
      </c>
      <c r="B66" s="4"/>
    </row>
    <row r="67" spans="1:2" x14ac:dyDescent="0.2">
      <c r="A67" s="7" t="s">
        <v>62</v>
      </c>
      <c r="B67" s="2">
        <v>1</v>
      </c>
    </row>
    <row r="68" spans="1:2" x14ac:dyDescent="0.2">
      <c r="A68" s="5"/>
      <c r="B68" s="4"/>
    </row>
    <row r="69" spans="1:2" x14ac:dyDescent="0.2">
      <c r="A69" s="8" t="s">
        <v>100</v>
      </c>
      <c r="B69" s="4"/>
    </row>
    <row r="70" spans="1:2" ht="22.5" x14ac:dyDescent="0.2">
      <c r="A70" s="6" t="s">
        <v>101</v>
      </c>
      <c r="B70" s="4"/>
    </row>
    <row r="71" spans="1:2" x14ac:dyDescent="0.2">
      <c r="A71" s="5" t="s">
        <v>102</v>
      </c>
      <c r="B71" s="4"/>
    </row>
    <row r="72" spans="1:2" x14ac:dyDescent="0.2">
      <c r="A72" s="5" t="s">
        <v>103</v>
      </c>
      <c r="B72" s="4"/>
    </row>
    <row r="73" spans="1:2" x14ac:dyDescent="0.2">
      <c r="A73" s="5" t="s">
        <v>104</v>
      </c>
      <c r="B73" s="4"/>
    </row>
    <row r="74" spans="1:2" x14ac:dyDescent="0.2">
      <c r="A74" s="5" t="s">
        <v>105</v>
      </c>
      <c r="B74" s="4"/>
    </row>
    <row r="75" spans="1:2" x14ac:dyDescent="0.2">
      <c r="A75" s="5" t="s">
        <v>106</v>
      </c>
      <c r="B75" s="4"/>
    </row>
    <row r="76" spans="1:2" x14ac:dyDescent="0.2">
      <c r="A76" s="5" t="s">
        <v>107</v>
      </c>
      <c r="B76" s="4"/>
    </row>
    <row r="77" spans="1:2" x14ac:dyDescent="0.2">
      <c r="A77" s="7" t="s">
        <v>62</v>
      </c>
      <c r="B77" s="2">
        <v>0</v>
      </c>
    </row>
    <row r="78" spans="1:2" x14ac:dyDescent="0.2">
      <c r="A78" s="7"/>
      <c r="B78" s="2"/>
    </row>
    <row r="79" spans="1:2" x14ac:dyDescent="0.2">
      <c r="A79" s="8" t="s">
        <v>108</v>
      </c>
      <c r="B79" s="4"/>
    </row>
    <row r="80" spans="1:2" ht="33.75" x14ac:dyDescent="0.2">
      <c r="A80" s="6" t="s">
        <v>109</v>
      </c>
      <c r="B80" s="4"/>
    </row>
    <row r="81" spans="1:2" x14ac:dyDescent="0.2">
      <c r="A81" s="5" t="s">
        <v>110</v>
      </c>
      <c r="B81" s="4"/>
    </row>
    <row r="82" spans="1:2" x14ac:dyDescent="0.2">
      <c r="A82" s="5" t="s">
        <v>111</v>
      </c>
      <c r="B82" s="4"/>
    </row>
    <row r="83" spans="1:2" ht="22.5" x14ac:dyDescent="0.2">
      <c r="A83" s="5" t="s">
        <v>112</v>
      </c>
      <c r="B83" s="4"/>
    </row>
    <row r="84" spans="1:2" x14ac:dyDescent="0.2">
      <c r="A84" s="5" t="s">
        <v>113</v>
      </c>
      <c r="B84" s="4"/>
    </row>
    <row r="85" spans="1:2" x14ac:dyDescent="0.2">
      <c r="A85" s="5" t="s">
        <v>114</v>
      </c>
      <c r="B85" s="4"/>
    </row>
    <row r="86" spans="1:2" x14ac:dyDescent="0.2">
      <c r="A86" s="7" t="s">
        <v>62</v>
      </c>
      <c r="B86" s="2">
        <v>3</v>
      </c>
    </row>
    <row r="87" spans="1:2" ht="15.75" x14ac:dyDescent="0.2">
      <c r="A87" s="9" t="s">
        <v>115</v>
      </c>
      <c r="B87" s="10">
        <f>SUM(B61:B86)/4</f>
        <v>1.25</v>
      </c>
    </row>
    <row r="88" spans="1:2" x14ac:dyDescent="0.2">
      <c r="A88" s="73" t="s">
        <v>116</v>
      </c>
      <c r="B88" s="74"/>
    </row>
    <row r="89" spans="1:2" x14ac:dyDescent="0.2">
      <c r="A89" s="14"/>
      <c r="B89" s="15"/>
    </row>
    <row r="90" spans="1:2" ht="15.75" x14ac:dyDescent="0.2">
      <c r="A90" s="71" t="s">
        <v>117</v>
      </c>
      <c r="B90" s="72"/>
    </row>
    <row r="91" spans="1:2" ht="15.75" x14ac:dyDescent="0.2">
      <c r="A91" s="16" t="s">
        <v>118</v>
      </c>
      <c r="B91" s="10">
        <f>B49*B87</f>
        <v>3.125</v>
      </c>
    </row>
  </sheetData>
  <mergeCells count="9">
    <mergeCell ref="A53:B53"/>
    <mergeCell ref="A88:B88"/>
    <mergeCell ref="A90:B90"/>
    <mergeCell ref="A1:B1"/>
    <mergeCell ref="A2:B2"/>
    <mergeCell ref="A3:B3"/>
    <mergeCell ref="A4:B4"/>
    <mergeCell ref="A50:B50"/>
    <mergeCell ref="A52:B5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92"/>
  <sheetViews>
    <sheetView topLeftCell="A19" workbookViewId="0">
      <selection sqref="A1:B1"/>
    </sheetView>
  </sheetViews>
  <sheetFormatPr defaultRowHeight="12.75" x14ac:dyDescent="0.2"/>
  <cols>
    <col min="1" max="1" width="66.5703125" customWidth="1"/>
    <col min="2" max="2" width="17.7109375" customWidth="1"/>
  </cols>
  <sheetData>
    <row r="1" spans="1:3" ht="15.75" x14ac:dyDescent="0.2">
      <c r="A1" s="87" t="s">
        <v>185</v>
      </c>
      <c r="B1" s="100"/>
      <c r="C1" s="17"/>
    </row>
    <row r="2" spans="1:3" ht="15" x14ac:dyDescent="0.2">
      <c r="A2" s="101" t="s">
        <v>136</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5"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2</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129</v>
      </c>
      <c r="B31" s="21"/>
      <c r="C31" s="17"/>
    </row>
    <row r="32" spans="1:3" ht="22.5" x14ac:dyDescent="0.2">
      <c r="A32" s="25" t="s">
        <v>133</v>
      </c>
      <c r="B32" s="21"/>
      <c r="C32" s="17"/>
    </row>
    <row r="33" spans="1:3" x14ac:dyDescent="0.2">
      <c r="A33" s="23" t="s">
        <v>62</v>
      </c>
      <c r="B33" s="19">
        <v>5</v>
      </c>
      <c r="C33" s="17"/>
    </row>
    <row r="34" spans="1:3" x14ac:dyDescent="0.2">
      <c r="A34" s="22"/>
      <c r="B34" s="21"/>
      <c r="C34" s="17"/>
    </row>
    <row r="35" spans="1:3" x14ac:dyDescent="0.2">
      <c r="A35" s="24" t="s">
        <v>77</v>
      </c>
      <c r="B35" s="21"/>
      <c r="C35" s="17"/>
    </row>
    <row r="36" spans="1:3" ht="33.75" x14ac:dyDescent="0.2">
      <c r="A36" s="25" t="s">
        <v>134</v>
      </c>
      <c r="B36" s="21"/>
      <c r="C36" s="17"/>
    </row>
    <row r="37" spans="1:3" x14ac:dyDescent="0.2">
      <c r="A37" s="22" t="s">
        <v>79</v>
      </c>
      <c r="B37" s="21"/>
      <c r="C37" s="17"/>
    </row>
    <row r="38" spans="1:3" x14ac:dyDescent="0.2">
      <c r="A38" s="22" t="s">
        <v>80</v>
      </c>
      <c r="B38" s="21"/>
      <c r="C38" s="17"/>
    </row>
    <row r="39" spans="1:3" x14ac:dyDescent="0.2">
      <c r="A39" s="23" t="s">
        <v>62</v>
      </c>
      <c r="B39" s="19">
        <v>1</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2</v>
      </c>
      <c r="C48" s="17"/>
    </row>
    <row r="49" spans="1:3" ht="15.75" x14ac:dyDescent="0.2">
      <c r="A49" s="26" t="s">
        <v>88</v>
      </c>
      <c r="B49" s="27">
        <f>SUM(B13:B48)/6</f>
        <v>2.6666666666666665</v>
      </c>
      <c r="C49" s="17"/>
    </row>
    <row r="50" spans="1:3" x14ac:dyDescent="0.2">
      <c r="A50" s="104" t="s">
        <v>89</v>
      </c>
      <c r="B50" s="97"/>
      <c r="C50" s="17"/>
    </row>
    <row r="51" spans="1:3" x14ac:dyDescent="0.2">
      <c r="A51" s="28"/>
      <c r="B51" s="29"/>
      <c r="C51" s="17"/>
    </row>
    <row r="52" spans="1:3" ht="15" x14ac:dyDescent="0.2">
      <c r="A52" s="105" t="str">
        <f>A2</f>
        <v>Autorizzazione all'occupazione del suolo pubblico</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5"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2"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2" t="s">
        <v>112</v>
      </c>
      <c r="B83" s="21"/>
      <c r="C83" s="17"/>
    </row>
    <row r="84" spans="1:3" x14ac:dyDescent="0.2">
      <c r="A84" s="22" t="s">
        <v>113</v>
      </c>
      <c r="B84" s="21"/>
      <c r="C84" s="17"/>
    </row>
    <row r="85" spans="1:3" x14ac:dyDescent="0.2">
      <c r="A85" s="22" t="s">
        <v>114</v>
      </c>
      <c r="B85" s="21"/>
      <c r="C85" s="17"/>
    </row>
    <row r="86" spans="1:3" x14ac:dyDescent="0.2">
      <c r="A86" s="23" t="s">
        <v>62</v>
      </c>
      <c r="B86" s="19">
        <v>2</v>
      </c>
      <c r="C86" s="17"/>
    </row>
    <row r="87" spans="1:3" ht="15.75" x14ac:dyDescent="0.2">
      <c r="A87" s="26" t="s">
        <v>115</v>
      </c>
      <c r="B87" s="27">
        <f>SUM(B61:B86)/4</f>
        <v>1.25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3.333333333333333</v>
      </c>
      <c r="C91" s="17"/>
    </row>
    <row r="92" spans="1:3" x14ac:dyDescent="0.2">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7"/>
  <sheetViews>
    <sheetView topLeftCell="B76" workbookViewId="0">
      <selection activeCell="L40" sqref="L40"/>
    </sheetView>
  </sheetViews>
  <sheetFormatPr defaultRowHeight="12.75" x14ac:dyDescent="0.2"/>
  <cols>
    <col min="2" max="2" width="66.5703125" customWidth="1"/>
    <col min="3" max="3" width="17.7109375" customWidth="1"/>
  </cols>
  <sheetData>
    <row r="1" spans="1:4" ht="15.75" x14ac:dyDescent="0.2">
      <c r="A1" s="49"/>
      <c r="B1" s="118" t="s">
        <v>137</v>
      </c>
      <c r="C1" s="100"/>
      <c r="D1" s="17"/>
    </row>
    <row r="2" spans="1:4" ht="15" x14ac:dyDescent="0.2">
      <c r="B2" s="101" t="s">
        <v>138</v>
      </c>
      <c r="C2" s="102"/>
      <c r="D2" s="17"/>
    </row>
    <row r="3" spans="1:4" x14ac:dyDescent="0.2">
      <c r="B3" s="112"/>
      <c r="C3" s="113"/>
      <c r="D3" s="17"/>
    </row>
    <row r="4" spans="1:4" ht="15.75" x14ac:dyDescent="0.2">
      <c r="B4" s="103" t="s">
        <v>52</v>
      </c>
      <c r="C4" s="103"/>
      <c r="D4" s="17"/>
    </row>
    <row r="5" spans="1:4" x14ac:dyDescent="0.2">
      <c r="B5" s="18" t="s">
        <v>53</v>
      </c>
      <c r="C5" s="19" t="s">
        <v>54</v>
      </c>
      <c r="D5" s="17"/>
    </row>
    <row r="6" spans="1:4" x14ac:dyDescent="0.2">
      <c r="B6" s="20" t="s">
        <v>55</v>
      </c>
      <c r="C6" s="21"/>
      <c r="D6" s="17"/>
    </row>
    <row r="7" spans="1:4" x14ac:dyDescent="0.2">
      <c r="B7" s="22" t="s">
        <v>56</v>
      </c>
      <c r="C7" s="21"/>
      <c r="D7" s="17"/>
    </row>
    <row r="8" spans="1:4" x14ac:dyDescent="0.2">
      <c r="B8" s="22" t="s">
        <v>57</v>
      </c>
      <c r="C8" s="21"/>
      <c r="D8" s="17"/>
    </row>
    <row r="9" spans="1:4" ht="22.5" x14ac:dyDescent="0.2">
      <c r="B9" s="25" t="s">
        <v>58</v>
      </c>
      <c r="C9" s="21"/>
      <c r="D9" s="17"/>
    </row>
    <row r="10" spans="1:4" x14ac:dyDescent="0.2">
      <c r="B10" s="22" t="s">
        <v>59</v>
      </c>
      <c r="C10" s="21"/>
      <c r="D10" s="17"/>
    </row>
    <row r="11" spans="1:4" x14ac:dyDescent="0.2">
      <c r="B11" s="22" t="s">
        <v>60</v>
      </c>
      <c r="C11" s="21"/>
      <c r="D11" s="17"/>
    </row>
    <row r="12" spans="1:4" x14ac:dyDescent="0.2">
      <c r="B12" s="22" t="s">
        <v>61</v>
      </c>
      <c r="C12" s="21"/>
      <c r="D12" s="17"/>
    </row>
    <row r="13" spans="1:4" x14ac:dyDescent="0.2">
      <c r="B13" s="23" t="s">
        <v>62</v>
      </c>
      <c r="C13" s="19">
        <v>4</v>
      </c>
      <c r="D13" s="17"/>
    </row>
    <row r="14" spans="1:4" x14ac:dyDescent="0.2">
      <c r="B14" s="22"/>
      <c r="C14" s="21"/>
      <c r="D14" s="17"/>
    </row>
    <row r="15" spans="1:4" x14ac:dyDescent="0.2">
      <c r="B15" s="20" t="s">
        <v>63</v>
      </c>
      <c r="C15" s="21"/>
      <c r="D15" s="17"/>
    </row>
    <row r="16" spans="1:4" x14ac:dyDescent="0.2">
      <c r="B16" s="22" t="s">
        <v>119</v>
      </c>
      <c r="C16" s="21"/>
      <c r="D16" s="17"/>
    </row>
    <row r="17" spans="2:4" x14ac:dyDescent="0.2">
      <c r="B17" s="22" t="s">
        <v>65</v>
      </c>
      <c r="C17" s="21"/>
      <c r="D17" s="17"/>
    </row>
    <row r="18" spans="2:4" x14ac:dyDescent="0.2">
      <c r="B18" s="22" t="s">
        <v>66</v>
      </c>
      <c r="C18" s="21"/>
      <c r="D18" s="17"/>
    </row>
    <row r="19" spans="2:4" x14ac:dyDescent="0.2">
      <c r="B19" s="23" t="s">
        <v>62</v>
      </c>
      <c r="C19" s="19">
        <v>5</v>
      </c>
      <c r="D19" s="17"/>
    </row>
    <row r="20" spans="2:4" x14ac:dyDescent="0.2">
      <c r="B20" s="22"/>
      <c r="C20" s="21"/>
      <c r="D20" s="17"/>
    </row>
    <row r="21" spans="2:4" x14ac:dyDescent="0.2">
      <c r="B21" s="24" t="s">
        <v>67</v>
      </c>
      <c r="C21" s="21"/>
      <c r="D21" s="17"/>
    </row>
    <row r="22" spans="2:4" ht="22.5" x14ac:dyDescent="0.2">
      <c r="B22" s="25" t="s">
        <v>68</v>
      </c>
      <c r="C22" s="21"/>
      <c r="D22" s="17"/>
    </row>
    <row r="23" spans="2:4" x14ac:dyDescent="0.2">
      <c r="B23" s="22" t="s">
        <v>69</v>
      </c>
      <c r="C23" s="21"/>
      <c r="D23" s="17"/>
    </row>
    <row r="24" spans="2:4" x14ac:dyDescent="0.2">
      <c r="B24" s="22" t="s">
        <v>70</v>
      </c>
      <c r="C24" s="21"/>
      <c r="D24" s="17"/>
    </row>
    <row r="25" spans="2:4" x14ac:dyDescent="0.2">
      <c r="B25" s="22" t="s">
        <v>71</v>
      </c>
      <c r="C25" s="21"/>
      <c r="D25" s="17"/>
    </row>
    <row r="26" spans="2:4" x14ac:dyDescent="0.2">
      <c r="B26" s="23" t="s">
        <v>62</v>
      </c>
      <c r="C26" s="19">
        <v>1</v>
      </c>
      <c r="D26" s="17"/>
    </row>
    <row r="27" spans="2:4" x14ac:dyDescent="0.2">
      <c r="B27" s="22"/>
      <c r="C27" s="21"/>
      <c r="D27" s="17"/>
    </row>
    <row r="28" spans="2:4" x14ac:dyDescent="0.2">
      <c r="B28" s="24" t="s">
        <v>72</v>
      </c>
      <c r="C28" s="21"/>
      <c r="D28" s="17"/>
    </row>
    <row r="29" spans="2:4" x14ac:dyDescent="0.2">
      <c r="B29" s="22" t="s">
        <v>73</v>
      </c>
      <c r="C29" s="21"/>
      <c r="D29" s="17"/>
    </row>
    <row r="30" spans="2:4" x14ac:dyDescent="0.2">
      <c r="B30" s="22" t="s">
        <v>74</v>
      </c>
      <c r="C30" s="21"/>
      <c r="D30" s="17"/>
    </row>
    <row r="31" spans="2:4" ht="22.5" x14ac:dyDescent="0.2">
      <c r="B31" s="22" t="s">
        <v>129</v>
      </c>
      <c r="C31" s="21"/>
      <c r="D31" s="17"/>
    </row>
    <row r="32" spans="2:4" ht="22.5" x14ac:dyDescent="0.2">
      <c r="B32" s="22" t="s">
        <v>133</v>
      </c>
      <c r="C32" s="21"/>
      <c r="D32" s="17"/>
    </row>
    <row r="33" spans="2:4" x14ac:dyDescent="0.2">
      <c r="B33" s="23" t="s">
        <v>62</v>
      </c>
      <c r="C33" s="19">
        <v>3</v>
      </c>
      <c r="D33" s="17"/>
    </row>
    <row r="34" spans="2:4" x14ac:dyDescent="0.2">
      <c r="B34" s="22"/>
      <c r="C34" s="21"/>
      <c r="D34" s="17"/>
    </row>
    <row r="35" spans="2:4" x14ac:dyDescent="0.2">
      <c r="B35" s="24" t="s">
        <v>77</v>
      </c>
      <c r="C35" s="21"/>
      <c r="D35" s="17"/>
    </row>
    <row r="36" spans="2:4" ht="33.75" x14ac:dyDescent="0.2">
      <c r="B36" s="25" t="s">
        <v>134</v>
      </c>
      <c r="C36" s="21"/>
      <c r="D36" s="17"/>
    </row>
    <row r="37" spans="2:4" x14ac:dyDescent="0.2">
      <c r="B37" s="22" t="s">
        <v>79</v>
      </c>
      <c r="C37" s="21"/>
      <c r="D37" s="17"/>
    </row>
    <row r="38" spans="2:4" x14ac:dyDescent="0.2">
      <c r="B38" s="22" t="s">
        <v>80</v>
      </c>
      <c r="C38" s="21"/>
      <c r="D38" s="17"/>
    </row>
    <row r="39" spans="2:4" x14ac:dyDescent="0.2">
      <c r="B39" s="23" t="s">
        <v>62</v>
      </c>
      <c r="C39" s="19">
        <v>1</v>
      </c>
      <c r="D39" s="17"/>
    </row>
    <row r="40" spans="2:4" x14ac:dyDescent="0.2">
      <c r="B40" s="22"/>
      <c r="C40" s="21"/>
      <c r="D40" s="17"/>
    </row>
    <row r="41" spans="2:4" x14ac:dyDescent="0.2">
      <c r="B41" s="24" t="s">
        <v>81</v>
      </c>
      <c r="C41" s="21"/>
      <c r="D41" s="17"/>
    </row>
    <row r="42" spans="2:4" ht="22.5" x14ac:dyDescent="0.2">
      <c r="B42" s="25" t="s">
        <v>82</v>
      </c>
      <c r="C42" s="21"/>
      <c r="D42" s="17"/>
    </row>
    <row r="43" spans="2:4" x14ac:dyDescent="0.2">
      <c r="B43" s="22" t="s">
        <v>83</v>
      </c>
      <c r="C43" s="21"/>
      <c r="D43" s="17"/>
    </row>
    <row r="44" spans="2:4" x14ac:dyDescent="0.2">
      <c r="B44" s="22" t="s">
        <v>84</v>
      </c>
      <c r="C44" s="21"/>
      <c r="D44" s="17"/>
    </row>
    <row r="45" spans="2:4" x14ac:dyDescent="0.2">
      <c r="B45" s="22" t="s">
        <v>85</v>
      </c>
      <c r="C45" s="21"/>
      <c r="D45" s="17"/>
    </row>
    <row r="46" spans="2:4" x14ac:dyDescent="0.2">
      <c r="B46" s="22" t="s">
        <v>86</v>
      </c>
      <c r="C46" s="21"/>
      <c r="D46" s="17"/>
    </row>
    <row r="47" spans="2:4" x14ac:dyDescent="0.2">
      <c r="B47" s="22" t="s">
        <v>87</v>
      </c>
      <c r="C47" s="21"/>
      <c r="D47" s="17"/>
    </row>
    <row r="48" spans="2:4" x14ac:dyDescent="0.2">
      <c r="B48" s="23" t="s">
        <v>62</v>
      </c>
      <c r="C48" s="19">
        <v>3</v>
      </c>
      <c r="D48" s="17"/>
    </row>
    <row r="49" spans="2:4" ht="15.75" x14ac:dyDescent="0.2">
      <c r="B49" s="26" t="s">
        <v>88</v>
      </c>
      <c r="C49" s="27">
        <f>SUM(C13:C48)/6</f>
        <v>2.8333333333333335</v>
      </c>
      <c r="D49" s="17"/>
    </row>
    <row r="50" spans="2:4" x14ac:dyDescent="0.2">
      <c r="B50" s="104" t="s">
        <v>89</v>
      </c>
      <c r="C50" s="97"/>
      <c r="D50" s="17"/>
    </row>
    <row r="51" spans="2:4" x14ac:dyDescent="0.2">
      <c r="B51" s="28"/>
      <c r="C51" s="29"/>
      <c r="D51" s="17"/>
    </row>
    <row r="52" spans="2:4" ht="15" x14ac:dyDescent="0.2">
      <c r="B52" s="105" t="str">
        <f>B2</f>
        <v>Autorizzazioni ex artt. 68 e 69 del TULPS (spettacoli anche viaggianti, pubblici intrattenimenti, feste da ballo, esposizioni, gare)</v>
      </c>
      <c r="C52" s="106"/>
      <c r="D52" s="17"/>
    </row>
    <row r="53" spans="2:4" ht="15.75" x14ac:dyDescent="0.2">
      <c r="B53" s="99" t="s">
        <v>90</v>
      </c>
      <c r="C53" s="99"/>
      <c r="D53" s="17"/>
    </row>
    <row r="54" spans="2:4" x14ac:dyDescent="0.2">
      <c r="B54" s="24" t="s">
        <v>91</v>
      </c>
      <c r="C54" s="21"/>
      <c r="D54" s="17"/>
    </row>
    <row r="55" spans="2:4" ht="56.25" x14ac:dyDescent="0.2">
      <c r="B55" s="25" t="s">
        <v>92</v>
      </c>
      <c r="C55" s="21"/>
      <c r="D55" s="17"/>
    </row>
    <row r="56" spans="2:4" x14ac:dyDescent="0.2">
      <c r="B56" s="22" t="s">
        <v>93</v>
      </c>
      <c r="C56" s="21"/>
      <c r="D56" s="17"/>
    </row>
    <row r="57" spans="2:4" x14ac:dyDescent="0.2">
      <c r="B57" s="22" t="s">
        <v>94</v>
      </c>
      <c r="C57" s="21"/>
      <c r="D57" s="17"/>
    </row>
    <row r="58" spans="2:4" x14ac:dyDescent="0.2">
      <c r="B58" s="22" t="s">
        <v>95</v>
      </c>
      <c r="C58" s="21"/>
      <c r="D58" s="17"/>
    </row>
    <row r="59" spans="2:4" x14ac:dyDescent="0.2">
      <c r="B59" s="22" t="s">
        <v>96</v>
      </c>
      <c r="C59" s="21"/>
      <c r="D59" s="17"/>
    </row>
    <row r="60" spans="2:4" x14ac:dyDescent="0.2">
      <c r="B60" s="22" t="s">
        <v>97</v>
      </c>
      <c r="C60" s="21"/>
      <c r="D60" s="17"/>
    </row>
    <row r="61" spans="2:4" x14ac:dyDescent="0.2">
      <c r="B61" s="23" t="s">
        <v>62</v>
      </c>
      <c r="C61" s="19">
        <v>1</v>
      </c>
      <c r="D61" s="17"/>
    </row>
    <row r="62" spans="2:4" x14ac:dyDescent="0.2">
      <c r="B62" s="22"/>
      <c r="C62" s="21"/>
      <c r="D62" s="17"/>
    </row>
    <row r="63" spans="2:4" x14ac:dyDescent="0.2">
      <c r="B63" s="24" t="s">
        <v>98</v>
      </c>
      <c r="C63" s="21"/>
      <c r="D63" s="17"/>
    </row>
    <row r="64" spans="2:4" ht="45" x14ac:dyDescent="0.2">
      <c r="B64" s="25" t="s">
        <v>99</v>
      </c>
      <c r="C64" s="21"/>
      <c r="D64" s="17"/>
    </row>
    <row r="65" spans="2:4" x14ac:dyDescent="0.2">
      <c r="B65" s="22" t="s">
        <v>79</v>
      </c>
      <c r="C65" s="21"/>
      <c r="D65" s="17"/>
    </row>
    <row r="66" spans="2:4" x14ac:dyDescent="0.2">
      <c r="B66" s="22" t="s">
        <v>80</v>
      </c>
      <c r="C66" s="21"/>
      <c r="D66" s="17"/>
    </row>
    <row r="67" spans="2:4" x14ac:dyDescent="0.2">
      <c r="B67" s="23" t="s">
        <v>62</v>
      </c>
      <c r="C67" s="19">
        <v>1</v>
      </c>
      <c r="D67" s="17"/>
    </row>
    <row r="68" spans="2:4" x14ac:dyDescent="0.2">
      <c r="B68" s="22"/>
      <c r="C68" s="21"/>
      <c r="D68" s="17"/>
    </row>
    <row r="69" spans="2:4" x14ac:dyDescent="0.2">
      <c r="B69" s="24" t="s">
        <v>100</v>
      </c>
      <c r="C69" s="21"/>
      <c r="D69" s="17"/>
    </row>
    <row r="70" spans="2:4" ht="22.5" x14ac:dyDescent="0.2">
      <c r="B70" s="22" t="s">
        <v>101</v>
      </c>
      <c r="C70" s="21"/>
      <c r="D70" s="17"/>
    </row>
    <row r="71" spans="2:4" x14ac:dyDescent="0.2">
      <c r="B71" s="22" t="s">
        <v>102</v>
      </c>
      <c r="C71" s="21"/>
      <c r="D71" s="17"/>
    </row>
    <row r="72" spans="2:4" x14ac:dyDescent="0.2">
      <c r="B72" s="22" t="s">
        <v>103</v>
      </c>
      <c r="C72" s="21"/>
      <c r="D72" s="17"/>
    </row>
    <row r="73" spans="2:4" x14ac:dyDescent="0.2">
      <c r="B73" s="22" t="s">
        <v>104</v>
      </c>
      <c r="C73" s="21"/>
      <c r="D73" s="17"/>
    </row>
    <row r="74" spans="2:4" x14ac:dyDescent="0.2">
      <c r="B74" s="22" t="s">
        <v>105</v>
      </c>
      <c r="C74" s="21"/>
      <c r="D74" s="17"/>
    </row>
    <row r="75" spans="2:4" x14ac:dyDescent="0.2">
      <c r="B75" s="22" t="s">
        <v>106</v>
      </c>
      <c r="C75" s="21"/>
      <c r="D75" s="17"/>
    </row>
    <row r="76" spans="2:4" x14ac:dyDescent="0.2">
      <c r="B76" s="22" t="s">
        <v>107</v>
      </c>
      <c r="C76" s="21"/>
      <c r="D76" s="17"/>
    </row>
    <row r="77" spans="2:4" x14ac:dyDescent="0.2">
      <c r="B77" s="23" t="s">
        <v>62</v>
      </c>
      <c r="C77" s="19">
        <v>1</v>
      </c>
      <c r="D77" s="17"/>
    </row>
    <row r="78" spans="2:4" x14ac:dyDescent="0.2">
      <c r="B78" s="23"/>
      <c r="C78" s="19"/>
      <c r="D78" s="17"/>
    </row>
    <row r="79" spans="2:4" x14ac:dyDescent="0.2">
      <c r="B79" s="24" t="s">
        <v>108</v>
      </c>
      <c r="C79" s="21"/>
      <c r="D79" s="17"/>
    </row>
    <row r="80" spans="2:4" ht="33.75" x14ac:dyDescent="0.2">
      <c r="B80" s="25" t="s">
        <v>109</v>
      </c>
      <c r="C80" s="21"/>
      <c r="D80" s="17"/>
    </row>
    <row r="81" spans="2:4" x14ac:dyDescent="0.2">
      <c r="B81" s="22" t="s">
        <v>110</v>
      </c>
      <c r="C81" s="21"/>
      <c r="D81" s="17"/>
    </row>
    <row r="82" spans="2:4" x14ac:dyDescent="0.2">
      <c r="B82" s="22" t="s">
        <v>111</v>
      </c>
      <c r="C82" s="21"/>
      <c r="D82" s="17"/>
    </row>
    <row r="83" spans="2:4" ht="22.5" x14ac:dyDescent="0.2">
      <c r="B83" s="22" t="s">
        <v>112</v>
      </c>
      <c r="C83" s="21"/>
      <c r="D83" s="17"/>
    </row>
    <row r="84" spans="2:4" x14ac:dyDescent="0.2">
      <c r="B84" s="22" t="s">
        <v>113</v>
      </c>
      <c r="C84" s="21"/>
      <c r="D84" s="17"/>
    </row>
    <row r="85" spans="2:4" x14ac:dyDescent="0.2">
      <c r="B85" s="22" t="s">
        <v>114</v>
      </c>
      <c r="C85" s="21"/>
      <c r="D85" s="17"/>
    </row>
    <row r="86" spans="2:4" x14ac:dyDescent="0.2">
      <c r="B86" s="23" t="s">
        <v>62</v>
      </c>
      <c r="C86" s="19">
        <v>3</v>
      </c>
      <c r="D86" s="17"/>
    </row>
    <row r="87" spans="2:4" ht="15.75" x14ac:dyDescent="0.2">
      <c r="B87" s="26" t="s">
        <v>115</v>
      </c>
      <c r="C87" s="27">
        <f>SUM(C61:C86)/4</f>
        <v>1.5</v>
      </c>
      <c r="D87" s="17"/>
    </row>
    <row r="88" spans="2:4" x14ac:dyDescent="0.2">
      <c r="B88" s="97" t="s">
        <v>116</v>
      </c>
      <c r="C88" s="98"/>
      <c r="D88" s="17"/>
    </row>
    <row r="89" spans="2:4" x14ac:dyDescent="0.2">
      <c r="B89" s="17"/>
      <c r="C89" s="30"/>
      <c r="D89" s="17"/>
    </row>
    <row r="90" spans="2:4" ht="15.75" x14ac:dyDescent="0.2">
      <c r="B90" s="99" t="s">
        <v>117</v>
      </c>
      <c r="C90" s="99"/>
      <c r="D90" s="17"/>
    </row>
    <row r="91" spans="2:4" ht="15.75" x14ac:dyDescent="0.2">
      <c r="B91" s="31" t="s">
        <v>118</v>
      </c>
      <c r="C91" s="27">
        <f>C49*C87</f>
        <v>4.25</v>
      </c>
      <c r="D91" s="17"/>
    </row>
    <row r="92" spans="2:4" x14ac:dyDescent="0.2">
      <c r="B92" s="17"/>
      <c r="C92" s="30"/>
      <c r="D92" s="17"/>
    </row>
    <row r="93" spans="2:4" x14ac:dyDescent="0.2">
      <c r="B93" s="17"/>
      <c r="C93" s="30"/>
      <c r="D93" s="17"/>
    </row>
    <row r="94" spans="2:4" x14ac:dyDescent="0.2">
      <c r="B94" s="17"/>
      <c r="C94" s="30"/>
      <c r="D94" s="17"/>
    </row>
    <row r="95" spans="2:4" x14ac:dyDescent="0.2">
      <c r="B95" s="17"/>
      <c r="C95" s="30"/>
      <c r="D95" s="17"/>
    </row>
    <row r="96" spans="2:4" x14ac:dyDescent="0.2">
      <c r="B96" s="17"/>
      <c r="C96" s="30"/>
      <c r="D96" s="17"/>
    </row>
    <row r="97" spans="2:4" x14ac:dyDescent="0.2">
      <c r="B97" s="17"/>
      <c r="C97" s="30"/>
      <c r="D97" s="17"/>
    </row>
  </sheetData>
  <mergeCells count="9">
    <mergeCell ref="B53:C53"/>
    <mergeCell ref="B88:C88"/>
    <mergeCell ref="B90:C90"/>
    <mergeCell ref="B1:C1"/>
    <mergeCell ref="B2:C2"/>
    <mergeCell ref="B3:C3"/>
    <mergeCell ref="B4:C4"/>
    <mergeCell ref="B50:C50"/>
    <mergeCell ref="B52:C5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92"/>
  <sheetViews>
    <sheetView topLeftCell="A58" workbookViewId="0">
      <selection sqref="A1:B1"/>
    </sheetView>
  </sheetViews>
  <sheetFormatPr defaultRowHeight="12.75" x14ac:dyDescent="0.2"/>
  <cols>
    <col min="1" max="1" width="66.5703125" customWidth="1"/>
    <col min="2" max="2" width="17.7109375" customWidth="1"/>
  </cols>
  <sheetData>
    <row r="1" spans="1:3" ht="15.75" x14ac:dyDescent="0.2">
      <c r="A1" s="87" t="s">
        <v>186</v>
      </c>
      <c r="B1" s="100"/>
      <c r="C1" s="17"/>
    </row>
    <row r="2" spans="1:3" ht="15" x14ac:dyDescent="0.2">
      <c r="A2" s="101" t="s">
        <v>139</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2"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2</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126</v>
      </c>
      <c r="B31" s="21"/>
      <c r="C31" s="17"/>
    </row>
    <row r="32" spans="1:3" x14ac:dyDescent="0.2">
      <c r="A32" s="22" t="s">
        <v>76</v>
      </c>
      <c r="B32" s="21"/>
      <c r="C32" s="17"/>
    </row>
    <row r="33" spans="1:3" x14ac:dyDescent="0.2">
      <c r="A33" s="23" t="s">
        <v>62</v>
      </c>
      <c r="B33" s="19">
        <v>5</v>
      </c>
      <c r="C33" s="17"/>
    </row>
    <row r="34" spans="1:3" x14ac:dyDescent="0.2">
      <c r="A34" s="22"/>
      <c r="B34" s="21"/>
      <c r="C34" s="17"/>
    </row>
    <row r="35" spans="1:3" x14ac:dyDescent="0.2">
      <c r="A35" s="24" t="s">
        <v>77</v>
      </c>
      <c r="B35" s="21"/>
      <c r="C35" s="17"/>
    </row>
    <row r="36" spans="1:3" ht="33.75" x14ac:dyDescent="0.2">
      <c r="A36" s="25" t="s">
        <v>120</v>
      </c>
      <c r="B36" s="21"/>
      <c r="C36" s="17"/>
    </row>
    <row r="37" spans="1:3" x14ac:dyDescent="0.2">
      <c r="A37" s="22" t="s">
        <v>79</v>
      </c>
      <c r="B37" s="21"/>
      <c r="C37" s="17"/>
    </row>
    <row r="38" spans="1:3" x14ac:dyDescent="0.2">
      <c r="A38" s="22" t="s">
        <v>80</v>
      </c>
      <c r="B38" s="21"/>
      <c r="C38" s="17"/>
    </row>
    <row r="39" spans="1:3" x14ac:dyDescent="0.2">
      <c r="A39" s="23" t="s">
        <v>62</v>
      </c>
      <c r="B39" s="19">
        <v>1</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4</v>
      </c>
      <c r="C48" s="17"/>
    </row>
    <row r="49" spans="1:3" ht="15.75" x14ac:dyDescent="0.2">
      <c r="A49" s="26" t="s">
        <v>88</v>
      </c>
      <c r="B49" s="27">
        <f>SUM(B13:B48)/6</f>
        <v>3</v>
      </c>
      <c r="C49" s="17"/>
    </row>
    <row r="50" spans="1:3" x14ac:dyDescent="0.2">
      <c r="A50" s="104" t="s">
        <v>89</v>
      </c>
      <c r="B50" s="97"/>
      <c r="C50" s="17"/>
    </row>
    <row r="51" spans="1:3" x14ac:dyDescent="0.2">
      <c r="A51" s="28"/>
      <c r="B51" s="29"/>
      <c r="C51" s="17"/>
    </row>
    <row r="52" spans="1:3" ht="15" x14ac:dyDescent="0.2">
      <c r="A52" s="105" t="str">
        <f>A2</f>
        <v>Rilascio del permesso di costruire convenzionato</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5" t="s">
        <v>112</v>
      </c>
      <c r="B83" s="21"/>
      <c r="C83" s="17"/>
    </row>
    <row r="84" spans="1:3" x14ac:dyDescent="0.2">
      <c r="A84" s="22" t="s">
        <v>113</v>
      </c>
      <c r="B84" s="21"/>
      <c r="C84" s="17"/>
    </row>
    <row r="85" spans="1:3" x14ac:dyDescent="0.2">
      <c r="A85" s="22" t="s">
        <v>114</v>
      </c>
      <c r="B85" s="21"/>
      <c r="C85" s="17"/>
    </row>
    <row r="86" spans="1:3" x14ac:dyDescent="0.2">
      <c r="A86" s="23" t="s">
        <v>62</v>
      </c>
      <c r="B86" s="19">
        <v>3</v>
      </c>
      <c r="C86" s="17"/>
    </row>
    <row r="87" spans="1:3" ht="15.75" x14ac:dyDescent="0.2">
      <c r="A87" s="26" t="s">
        <v>115</v>
      </c>
      <c r="B87" s="27">
        <f>SUM(B61:B86)/4</f>
        <v>1.5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4.5</v>
      </c>
      <c r="C91" s="17"/>
    </row>
    <row r="92" spans="1:3" x14ac:dyDescent="0.2">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94"/>
  <sheetViews>
    <sheetView topLeftCell="A58" workbookViewId="0">
      <selection activeCell="B86" sqref="B86"/>
    </sheetView>
  </sheetViews>
  <sheetFormatPr defaultRowHeight="12.75" x14ac:dyDescent="0.2"/>
  <cols>
    <col min="1" max="1" width="66.5703125" customWidth="1"/>
    <col min="2" max="2" width="17.7109375" customWidth="1"/>
  </cols>
  <sheetData>
    <row r="1" spans="1:4" ht="15.75" x14ac:dyDescent="0.2">
      <c r="A1" s="87" t="s">
        <v>187</v>
      </c>
      <c r="B1" s="88"/>
      <c r="C1" s="14"/>
      <c r="D1" s="14"/>
    </row>
    <row r="2" spans="1:4" ht="15" x14ac:dyDescent="0.2">
      <c r="A2" s="89" t="s">
        <v>140</v>
      </c>
      <c r="B2" s="90"/>
      <c r="C2" s="14"/>
      <c r="D2" s="14"/>
    </row>
    <row r="3" spans="1:4" x14ac:dyDescent="0.2">
      <c r="A3" s="114"/>
      <c r="B3" s="115"/>
      <c r="C3" s="14"/>
      <c r="D3" s="14"/>
    </row>
    <row r="4" spans="1:4" ht="15.75" x14ac:dyDescent="0.2">
      <c r="A4" s="83" t="s">
        <v>52</v>
      </c>
      <c r="B4" s="83"/>
      <c r="C4" s="14"/>
      <c r="D4" s="14"/>
    </row>
    <row r="5" spans="1:4" x14ac:dyDescent="0.2">
      <c r="A5" s="1" t="s">
        <v>53</v>
      </c>
      <c r="B5" s="2" t="s">
        <v>54</v>
      </c>
      <c r="C5" s="14"/>
      <c r="D5" s="14"/>
    </row>
    <row r="6" spans="1:4" x14ac:dyDescent="0.2">
      <c r="A6" s="3" t="s">
        <v>55</v>
      </c>
      <c r="B6" s="4"/>
      <c r="C6" s="14"/>
      <c r="D6" s="14"/>
    </row>
    <row r="7" spans="1:4" x14ac:dyDescent="0.2">
      <c r="A7" s="5" t="s">
        <v>56</v>
      </c>
      <c r="B7" s="4"/>
      <c r="C7" s="14"/>
      <c r="D7" s="14"/>
    </row>
    <row r="8" spans="1:4" x14ac:dyDescent="0.2">
      <c r="A8" s="5" t="s">
        <v>57</v>
      </c>
      <c r="B8" s="4"/>
      <c r="C8" s="14"/>
      <c r="D8" s="14"/>
    </row>
    <row r="9" spans="1:4" ht="22.5" x14ac:dyDescent="0.2">
      <c r="A9" s="5" t="s">
        <v>58</v>
      </c>
      <c r="B9" s="4"/>
      <c r="C9" s="14"/>
      <c r="D9" s="14"/>
    </row>
    <row r="10" spans="1:4" x14ac:dyDescent="0.2">
      <c r="A10" s="5" t="s">
        <v>59</v>
      </c>
      <c r="B10" s="4"/>
      <c r="C10" s="14"/>
      <c r="D10" s="14"/>
    </row>
    <row r="11" spans="1:4" x14ac:dyDescent="0.2">
      <c r="A11" s="5" t="s">
        <v>60</v>
      </c>
      <c r="B11" s="4"/>
      <c r="C11" s="14"/>
      <c r="D11" s="14"/>
    </row>
    <row r="12" spans="1:4" x14ac:dyDescent="0.2">
      <c r="A12" s="5" t="s">
        <v>61</v>
      </c>
      <c r="B12" s="4"/>
      <c r="C12" s="14"/>
      <c r="D12" s="14"/>
    </row>
    <row r="13" spans="1:4" x14ac:dyDescent="0.2">
      <c r="A13" s="7" t="s">
        <v>62</v>
      </c>
      <c r="B13" s="2">
        <v>1</v>
      </c>
      <c r="C13" s="14"/>
      <c r="D13" s="14"/>
    </row>
    <row r="14" spans="1:4" x14ac:dyDescent="0.2">
      <c r="A14" s="5"/>
      <c r="B14" s="4"/>
      <c r="C14" s="14"/>
      <c r="D14" s="14"/>
    </row>
    <row r="15" spans="1:4" x14ac:dyDescent="0.2">
      <c r="A15" s="3" t="s">
        <v>63</v>
      </c>
      <c r="B15" s="4"/>
      <c r="C15" s="14"/>
      <c r="D15" s="14"/>
    </row>
    <row r="16" spans="1:4" x14ac:dyDescent="0.2">
      <c r="A16" s="5" t="s">
        <v>119</v>
      </c>
      <c r="B16" s="4"/>
      <c r="C16" s="14"/>
      <c r="D16" s="14"/>
    </row>
    <row r="17" spans="1:4" x14ac:dyDescent="0.2">
      <c r="A17" s="5" t="s">
        <v>65</v>
      </c>
      <c r="B17" s="4"/>
      <c r="C17" s="14"/>
      <c r="D17" s="14"/>
    </row>
    <row r="18" spans="1:4" x14ac:dyDescent="0.2">
      <c r="A18" s="5" t="s">
        <v>66</v>
      </c>
      <c r="B18" s="4"/>
      <c r="C18" s="14"/>
      <c r="D18" s="14"/>
    </row>
    <row r="19" spans="1:4" x14ac:dyDescent="0.2">
      <c r="A19" s="7" t="s">
        <v>62</v>
      </c>
      <c r="B19" s="2">
        <v>5</v>
      </c>
      <c r="C19" s="14"/>
      <c r="D19" s="14"/>
    </row>
    <row r="20" spans="1:4" x14ac:dyDescent="0.2">
      <c r="A20" s="5"/>
      <c r="B20" s="4"/>
      <c r="C20" s="14"/>
      <c r="D20" s="14"/>
    </row>
    <row r="21" spans="1:4" x14ac:dyDescent="0.2">
      <c r="A21" s="8" t="s">
        <v>67</v>
      </c>
      <c r="B21" s="4"/>
      <c r="C21" s="14"/>
      <c r="D21" s="14"/>
    </row>
    <row r="22" spans="1:4" ht="22.5" x14ac:dyDescent="0.2">
      <c r="A22" s="6" t="s">
        <v>68</v>
      </c>
      <c r="B22" s="4"/>
      <c r="C22" s="14"/>
      <c r="D22" s="14"/>
    </row>
    <row r="23" spans="1:4" x14ac:dyDescent="0.2">
      <c r="A23" s="5" t="s">
        <v>69</v>
      </c>
      <c r="B23" s="4"/>
      <c r="C23" s="14"/>
      <c r="D23" s="14"/>
    </row>
    <row r="24" spans="1:4" x14ac:dyDescent="0.2">
      <c r="A24" s="5" t="s">
        <v>70</v>
      </c>
      <c r="B24" s="4"/>
      <c r="C24" s="14"/>
      <c r="D24" s="14"/>
    </row>
    <row r="25" spans="1:4" x14ac:dyDescent="0.2">
      <c r="A25" s="5" t="s">
        <v>71</v>
      </c>
      <c r="B25" s="4"/>
      <c r="C25" s="14"/>
      <c r="D25" s="14"/>
    </row>
    <row r="26" spans="1:4" x14ac:dyDescent="0.2">
      <c r="A26" s="7" t="s">
        <v>62</v>
      </c>
      <c r="B26" s="2">
        <v>1</v>
      </c>
      <c r="C26" s="14"/>
      <c r="D26" s="14"/>
    </row>
    <row r="27" spans="1:4" x14ac:dyDescent="0.2">
      <c r="A27" s="5"/>
      <c r="B27" s="4"/>
      <c r="C27" s="14"/>
      <c r="D27" s="14"/>
    </row>
    <row r="28" spans="1:4" x14ac:dyDescent="0.2">
      <c r="A28" s="8" t="s">
        <v>72</v>
      </c>
      <c r="B28" s="4"/>
      <c r="C28" s="14"/>
      <c r="D28" s="14"/>
    </row>
    <row r="29" spans="1:4" x14ac:dyDescent="0.2">
      <c r="A29" s="5" t="s">
        <v>73</v>
      </c>
      <c r="B29" s="4"/>
      <c r="C29" s="14"/>
      <c r="D29" s="14"/>
    </row>
    <row r="30" spans="1:4" x14ac:dyDescent="0.2">
      <c r="A30" s="5" t="s">
        <v>74</v>
      </c>
      <c r="B30" s="4"/>
      <c r="C30" s="14"/>
      <c r="D30" s="14"/>
    </row>
    <row r="31" spans="1:4" ht="22.5" x14ac:dyDescent="0.2">
      <c r="A31" s="6" t="s">
        <v>75</v>
      </c>
      <c r="B31" s="4"/>
      <c r="C31" s="14"/>
      <c r="D31" s="14"/>
    </row>
    <row r="32" spans="1:4" x14ac:dyDescent="0.2">
      <c r="A32" s="5" t="s">
        <v>76</v>
      </c>
      <c r="B32" s="4"/>
      <c r="C32" s="14"/>
      <c r="D32" s="14"/>
    </row>
    <row r="33" spans="1:4" x14ac:dyDescent="0.2">
      <c r="A33" s="7" t="s">
        <v>62</v>
      </c>
      <c r="B33" s="2">
        <v>3</v>
      </c>
      <c r="C33" s="14"/>
      <c r="D33" s="14"/>
    </row>
    <row r="34" spans="1:4" x14ac:dyDescent="0.2">
      <c r="A34" s="5"/>
      <c r="B34" s="4"/>
      <c r="C34" s="14"/>
      <c r="D34" s="14"/>
    </row>
    <row r="35" spans="1:4" x14ac:dyDescent="0.2">
      <c r="A35" s="8" t="s">
        <v>77</v>
      </c>
      <c r="B35" s="4"/>
      <c r="C35" s="14"/>
      <c r="D35" s="14"/>
    </row>
    <row r="36" spans="1:4" ht="33.75" x14ac:dyDescent="0.2">
      <c r="A36" s="6" t="s">
        <v>120</v>
      </c>
      <c r="B36" s="4"/>
      <c r="C36" s="14"/>
      <c r="D36" s="14"/>
    </row>
    <row r="37" spans="1:4" x14ac:dyDescent="0.2">
      <c r="A37" s="5" t="s">
        <v>79</v>
      </c>
      <c r="B37" s="4"/>
      <c r="C37" s="14"/>
      <c r="D37" s="14"/>
    </row>
    <row r="38" spans="1:4" x14ac:dyDescent="0.2">
      <c r="A38" s="5" t="s">
        <v>80</v>
      </c>
      <c r="B38" s="4"/>
      <c r="C38" s="14"/>
      <c r="D38" s="14"/>
    </row>
    <row r="39" spans="1:4" x14ac:dyDescent="0.2">
      <c r="A39" s="7" t="s">
        <v>62</v>
      </c>
      <c r="B39" s="2">
        <v>1</v>
      </c>
      <c r="C39" s="14"/>
      <c r="D39" s="14"/>
    </row>
    <row r="40" spans="1:4" x14ac:dyDescent="0.2">
      <c r="A40" s="5"/>
      <c r="B40" s="4"/>
      <c r="C40" s="14"/>
      <c r="D40" s="14"/>
    </row>
    <row r="41" spans="1:4" x14ac:dyDescent="0.2">
      <c r="A41" s="8" t="s">
        <v>81</v>
      </c>
      <c r="B41" s="4"/>
      <c r="C41" s="14"/>
      <c r="D41" s="14"/>
    </row>
    <row r="42" spans="1:4" ht="22.5" x14ac:dyDescent="0.2">
      <c r="A42" s="6" t="s">
        <v>82</v>
      </c>
      <c r="B42" s="4"/>
      <c r="C42" s="14"/>
      <c r="D42" s="14"/>
    </row>
    <row r="43" spans="1:4" x14ac:dyDescent="0.2">
      <c r="A43" s="5" t="s">
        <v>83</v>
      </c>
      <c r="B43" s="4"/>
      <c r="C43" s="14"/>
      <c r="D43" s="14"/>
    </row>
    <row r="44" spans="1:4" x14ac:dyDescent="0.2">
      <c r="A44" s="5" t="s">
        <v>84</v>
      </c>
      <c r="B44" s="4"/>
      <c r="C44" s="14"/>
      <c r="D44" s="14"/>
    </row>
    <row r="45" spans="1:4" x14ac:dyDescent="0.2">
      <c r="A45" s="5" t="s">
        <v>85</v>
      </c>
      <c r="B45" s="4"/>
      <c r="C45" s="14"/>
      <c r="D45" s="14"/>
    </row>
    <row r="46" spans="1:4" x14ac:dyDescent="0.2">
      <c r="A46" s="5" t="s">
        <v>86</v>
      </c>
      <c r="B46" s="4"/>
      <c r="C46" s="14"/>
      <c r="D46" s="14"/>
    </row>
    <row r="47" spans="1:4" x14ac:dyDescent="0.2">
      <c r="A47" s="5" t="s">
        <v>87</v>
      </c>
      <c r="B47" s="4"/>
      <c r="C47" s="14"/>
      <c r="D47" s="14"/>
    </row>
    <row r="48" spans="1:4" x14ac:dyDescent="0.2">
      <c r="A48" s="7" t="s">
        <v>62</v>
      </c>
      <c r="B48" s="2">
        <v>2</v>
      </c>
      <c r="C48" s="14"/>
      <c r="D48" s="14"/>
    </row>
    <row r="49" spans="1:4" ht="15.75" x14ac:dyDescent="0.2">
      <c r="A49" s="9" t="s">
        <v>88</v>
      </c>
      <c r="B49" s="10">
        <f>SUM(B13:B48)/6</f>
        <v>2.1666666666666665</v>
      </c>
      <c r="C49" s="14"/>
      <c r="D49" s="14"/>
    </row>
    <row r="50" spans="1:4" x14ac:dyDescent="0.2">
      <c r="A50" s="92" t="s">
        <v>89</v>
      </c>
      <c r="B50" s="84"/>
      <c r="C50" s="14"/>
      <c r="D50" s="14"/>
    </row>
    <row r="51" spans="1:4" x14ac:dyDescent="0.2">
      <c r="A51" s="11"/>
      <c r="B51" s="12"/>
      <c r="C51" s="14"/>
      <c r="D51" s="14"/>
    </row>
    <row r="52" spans="1:4" ht="15" x14ac:dyDescent="0.2">
      <c r="A52" s="77" t="str">
        <f>A2</f>
        <v xml:space="preserve">Pratiche anagrafiche </v>
      </c>
      <c r="B52" s="78"/>
      <c r="C52" s="14"/>
      <c r="D52" s="14"/>
    </row>
    <row r="53" spans="1:4" ht="15.75" x14ac:dyDescent="0.2">
      <c r="A53" s="94" t="s">
        <v>90</v>
      </c>
      <c r="B53" s="94"/>
      <c r="C53" s="14"/>
      <c r="D53" s="14"/>
    </row>
    <row r="54" spans="1:4" x14ac:dyDescent="0.2">
      <c r="A54" s="8" t="s">
        <v>91</v>
      </c>
      <c r="B54" s="4"/>
      <c r="C54" s="14"/>
      <c r="D54" s="14"/>
    </row>
    <row r="55" spans="1:4" ht="56.25" x14ac:dyDescent="0.2">
      <c r="A55" s="6" t="s">
        <v>92</v>
      </c>
      <c r="B55" s="4"/>
      <c r="C55" s="14"/>
      <c r="D55" s="14"/>
    </row>
    <row r="56" spans="1:4" x14ac:dyDescent="0.2">
      <c r="A56" s="5" t="s">
        <v>93</v>
      </c>
      <c r="B56" s="4"/>
      <c r="C56" s="14"/>
      <c r="D56" s="14"/>
    </row>
    <row r="57" spans="1:4" x14ac:dyDescent="0.2">
      <c r="A57" s="5" t="s">
        <v>94</v>
      </c>
      <c r="B57" s="4"/>
      <c r="C57" s="14"/>
      <c r="D57" s="14"/>
    </row>
    <row r="58" spans="1:4" x14ac:dyDescent="0.2">
      <c r="A58" s="5" t="s">
        <v>95</v>
      </c>
      <c r="B58" s="4"/>
      <c r="C58" s="14"/>
      <c r="D58" s="14"/>
    </row>
    <row r="59" spans="1:4" x14ac:dyDescent="0.2">
      <c r="A59" s="5" t="s">
        <v>96</v>
      </c>
      <c r="B59" s="4"/>
      <c r="C59" s="14"/>
      <c r="D59" s="14"/>
    </row>
    <row r="60" spans="1:4" x14ac:dyDescent="0.2">
      <c r="A60" s="5" t="s">
        <v>97</v>
      </c>
      <c r="B60" s="4"/>
      <c r="C60" s="14"/>
      <c r="D60" s="14"/>
    </row>
    <row r="61" spans="1:4" x14ac:dyDescent="0.2">
      <c r="A61" s="7" t="s">
        <v>62</v>
      </c>
      <c r="B61" s="2">
        <v>1</v>
      </c>
      <c r="C61" s="14"/>
      <c r="D61" s="14"/>
    </row>
    <row r="62" spans="1:4" x14ac:dyDescent="0.2">
      <c r="A62" s="5"/>
      <c r="B62" s="4"/>
      <c r="C62" s="14"/>
      <c r="D62" s="14"/>
    </row>
    <row r="63" spans="1:4" x14ac:dyDescent="0.2">
      <c r="A63" s="8" t="s">
        <v>98</v>
      </c>
      <c r="B63" s="4"/>
      <c r="C63" s="14"/>
      <c r="D63" s="14"/>
    </row>
    <row r="64" spans="1:4" ht="45" x14ac:dyDescent="0.2">
      <c r="A64" s="6" t="s">
        <v>99</v>
      </c>
      <c r="B64" s="4"/>
      <c r="C64" s="14"/>
      <c r="D64" s="11"/>
    </row>
    <row r="65" spans="1:4" x14ac:dyDescent="0.2">
      <c r="A65" s="5" t="s">
        <v>79</v>
      </c>
      <c r="B65" s="4"/>
      <c r="C65" s="14"/>
      <c r="D65" s="14"/>
    </row>
    <row r="66" spans="1:4" x14ac:dyDescent="0.2">
      <c r="A66" s="5" t="s">
        <v>80</v>
      </c>
      <c r="B66" s="4"/>
      <c r="C66" s="14"/>
      <c r="D66" s="14"/>
    </row>
    <row r="67" spans="1:4" x14ac:dyDescent="0.2">
      <c r="A67" s="7" t="s">
        <v>62</v>
      </c>
      <c r="B67" s="2">
        <v>1</v>
      </c>
      <c r="C67" s="14"/>
      <c r="D67" s="14"/>
    </row>
    <row r="68" spans="1:4" x14ac:dyDescent="0.2">
      <c r="A68" s="5"/>
      <c r="B68" s="4"/>
      <c r="C68" s="14"/>
      <c r="D68" s="14"/>
    </row>
    <row r="69" spans="1:4" x14ac:dyDescent="0.2">
      <c r="A69" s="8" t="s">
        <v>100</v>
      </c>
      <c r="B69" s="4"/>
      <c r="C69" s="14"/>
      <c r="D69" s="14"/>
    </row>
    <row r="70" spans="1:4" ht="22.5" x14ac:dyDescent="0.2">
      <c r="A70" s="6" t="s">
        <v>101</v>
      </c>
      <c r="B70" s="4"/>
      <c r="C70" s="14"/>
      <c r="D70" s="14"/>
    </row>
    <row r="71" spans="1:4" x14ac:dyDescent="0.2">
      <c r="A71" s="5" t="s">
        <v>102</v>
      </c>
      <c r="B71" s="4"/>
      <c r="C71" s="14"/>
      <c r="D71" s="14"/>
    </row>
    <row r="72" spans="1:4" x14ac:dyDescent="0.2">
      <c r="A72" s="5" t="s">
        <v>103</v>
      </c>
      <c r="B72" s="4"/>
      <c r="C72" s="14"/>
      <c r="D72" s="14"/>
    </row>
    <row r="73" spans="1:4" x14ac:dyDescent="0.2">
      <c r="A73" s="5" t="s">
        <v>104</v>
      </c>
      <c r="B73" s="4"/>
      <c r="C73" s="14"/>
      <c r="D73" s="14"/>
    </row>
    <row r="74" spans="1:4" x14ac:dyDescent="0.2">
      <c r="A74" s="5" t="s">
        <v>105</v>
      </c>
      <c r="B74" s="4"/>
      <c r="C74" s="14"/>
      <c r="D74" s="14"/>
    </row>
    <row r="75" spans="1:4" x14ac:dyDescent="0.2">
      <c r="A75" s="5" t="s">
        <v>106</v>
      </c>
      <c r="B75" s="4"/>
      <c r="C75" s="14"/>
      <c r="D75" s="14"/>
    </row>
    <row r="76" spans="1:4" x14ac:dyDescent="0.2">
      <c r="A76" s="5" t="s">
        <v>107</v>
      </c>
      <c r="B76" s="4"/>
      <c r="C76" s="14"/>
      <c r="D76" s="14"/>
    </row>
    <row r="77" spans="1:4" x14ac:dyDescent="0.2">
      <c r="A77" s="7" t="s">
        <v>62</v>
      </c>
      <c r="B77" s="2">
        <v>1</v>
      </c>
      <c r="C77" s="14"/>
      <c r="D77" s="14"/>
    </row>
    <row r="78" spans="1:4" x14ac:dyDescent="0.2">
      <c r="A78" s="7"/>
      <c r="B78" s="2"/>
      <c r="C78" s="14"/>
      <c r="D78" s="14"/>
    </row>
    <row r="79" spans="1:4" x14ac:dyDescent="0.2">
      <c r="A79" s="8" t="s">
        <v>108</v>
      </c>
      <c r="B79" s="4"/>
      <c r="C79" s="14"/>
      <c r="D79" s="14"/>
    </row>
    <row r="80" spans="1:4" ht="33.75" x14ac:dyDescent="0.2">
      <c r="A80" s="6" t="s">
        <v>109</v>
      </c>
      <c r="B80" s="4"/>
      <c r="C80" s="14"/>
      <c r="D80" s="14"/>
    </row>
    <row r="81" spans="1:4" x14ac:dyDescent="0.2">
      <c r="A81" s="5" t="s">
        <v>110</v>
      </c>
      <c r="B81" s="4"/>
      <c r="C81" s="14"/>
      <c r="D81" s="14"/>
    </row>
    <row r="82" spans="1:4" x14ac:dyDescent="0.2">
      <c r="A82" s="5" t="s">
        <v>111</v>
      </c>
      <c r="B82" s="4"/>
      <c r="C82" s="14"/>
      <c r="D82" s="14"/>
    </row>
    <row r="83" spans="1:4" ht="22.5" x14ac:dyDescent="0.2">
      <c r="A83" s="6" t="s">
        <v>112</v>
      </c>
      <c r="B83" s="4"/>
      <c r="C83" s="14"/>
      <c r="D83" s="14"/>
    </row>
    <row r="84" spans="1:4" x14ac:dyDescent="0.2">
      <c r="A84" s="5" t="s">
        <v>113</v>
      </c>
      <c r="B84" s="4"/>
      <c r="C84" s="14"/>
      <c r="D84" s="14"/>
    </row>
    <row r="85" spans="1:4" x14ac:dyDescent="0.2">
      <c r="A85" s="5" t="s">
        <v>114</v>
      </c>
      <c r="B85" s="4"/>
      <c r="C85" s="14"/>
      <c r="D85" s="14"/>
    </row>
    <row r="86" spans="1:4" x14ac:dyDescent="0.2">
      <c r="A86" s="7" t="s">
        <v>62</v>
      </c>
      <c r="B86" s="2">
        <v>2</v>
      </c>
      <c r="C86" s="14"/>
      <c r="D86" s="14"/>
    </row>
    <row r="87" spans="1:4" ht="15.75" x14ac:dyDescent="0.2">
      <c r="A87" s="9" t="s">
        <v>115</v>
      </c>
      <c r="B87" s="10">
        <f>SUM(B61:B86)/4</f>
        <v>1.25</v>
      </c>
      <c r="C87" s="14"/>
      <c r="D87" s="14"/>
    </row>
    <row r="88" spans="1:4" x14ac:dyDescent="0.2">
      <c r="A88" s="84" t="s">
        <v>116</v>
      </c>
      <c r="B88" s="85"/>
      <c r="C88" s="14"/>
      <c r="D88" s="14"/>
    </row>
    <row r="89" spans="1:4" x14ac:dyDescent="0.2">
      <c r="A89" s="14"/>
      <c r="B89" s="15"/>
      <c r="C89" s="14"/>
      <c r="D89" s="14"/>
    </row>
    <row r="90" spans="1:4" ht="15.75" x14ac:dyDescent="0.2">
      <c r="A90" s="94" t="s">
        <v>117</v>
      </c>
      <c r="B90" s="94"/>
      <c r="C90" s="14"/>
      <c r="D90" s="14"/>
    </row>
    <row r="91" spans="1:4" ht="15.75" x14ac:dyDescent="0.2">
      <c r="A91" s="16" t="s">
        <v>118</v>
      </c>
      <c r="B91" s="10">
        <f>B49*B87</f>
        <v>2.708333333333333</v>
      </c>
      <c r="C91" s="14"/>
      <c r="D91" s="14"/>
    </row>
    <row r="92" spans="1:4" x14ac:dyDescent="0.2">
      <c r="A92" s="14"/>
      <c r="B92" s="15"/>
      <c r="C92" s="14"/>
      <c r="D92" s="14"/>
    </row>
    <row r="93" spans="1:4" x14ac:dyDescent="0.2">
      <c r="A93" s="14"/>
      <c r="B93" s="15"/>
      <c r="C93" s="14"/>
      <c r="D93" s="14"/>
    </row>
    <row r="94" spans="1:4" x14ac:dyDescent="0.2">
      <c r="A94" s="14"/>
      <c r="B94" s="15"/>
      <c r="C94" s="14"/>
      <c r="D94"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92"/>
  <sheetViews>
    <sheetView topLeftCell="A67" workbookViewId="0">
      <selection sqref="A1:B1"/>
    </sheetView>
  </sheetViews>
  <sheetFormatPr defaultRowHeight="12.75" x14ac:dyDescent="0.2"/>
  <cols>
    <col min="1" max="1" width="66.5703125" customWidth="1"/>
    <col min="2" max="2" width="17.7109375" customWidth="1"/>
  </cols>
  <sheetData>
    <row r="1" spans="1:2" ht="15.75" x14ac:dyDescent="0.2">
      <c r="A1" s="87" t="s">
        <v>188</v>
      </c>
      <c r="B1" s="100"/>
    </row>
    <row r="2" spans="1:2" ht="15" x14ac:dyDescent="0.2">
      <c r="A2" s="101" t="s">
        <v>30</v>
      </c>
      <c r="B2" s="102"/>
    </row>
    <row r="3" spans="1:2" x14ac:dyDescent="0.2">
      <c r="A3" s="112"/>
      <c r="B3" s="113"/>
    </row>
    <row r="4" spans="1:2" ht="15.75" x14ac:dyDescent="0.2">
      <c r="A4" s="103" t="s">
        <v>52</v>
      </c>
      <c r="B4" s="103"/>
    </row>
    <row r="5" spans="1:2" x14ac:dyDescent="0.2">
      <c r="A5" s="18" t="s">
        <v>53</v>
      </c>
      <c r="B5" s="19" t="s">
        <v>54</v>
      </c>
    </row>
    <row r="6" spans="1:2" x14ac:dyDescent="0.2">
      <c r="A6" s="20" t="s">
        <v>55</v>
      </c>
      <c r="B6" s="21"/>
    </row>
    <row r="7" spans="1:2" x14ac:dyDescent="0.2">
      <c r="A7" s="22" t="s">
        <v>56</v>
      </c>
      <c r="B7" s="21"/>
    </row>
    <row r="8" spans="1:2" x14ac:dyDescent="0.2">
      <c r="A8" s="22" t="s">
        <v>57</v>
      </c>
      <c r="B8" s="21"/>
    </row>
    <row r="9" spans="1:2" ht="22.5" x14ac:dyDescent="0.2">
      <c r="A9" s="22" t="s">
        <v>58</v>
      </c>
      <c r="B9" s="21"/>
    </row>
    <row r="10" spans="1:2" x14ac:dyDescent="0.2">
      <c r="A10" s="22" t="s">
        <v>59</v>
      </c>
      <c r="B10" s="21"/>
    </row>
    <row r="11" spans="1:2" x14ac:dyDescent="0.2">
      <c r="A11" s="22" t="s">
        <v>60</v>
      </c>
      <c r="B11" s="21"/>
    </row>
    <row r="12" spans="1:2" x14ac:dyDescent="0.2">
      <c r="A12" s="22" t="s">
        <v>61</v>
      </c>
      <c r="B12" s="21"/>
    </row>
    <row r="13" spans="1:2" x14ac:dyDescent="0.2">
      <c r="A13" s="23" t="s">
        <v>62</v>
      </c>
      <c r="B13" s="19">
        <v>1</v>
      </c>
    </row>
    <row r="14" spans="1:2" x14ac:dyDescent="0.2">
      <c r="A14" s="22"/>
      <c r="B14" s="21"/>
    </row>
    <row r="15" spans="1:2" x14ac:dyDescent="0.2">
      <c r="A15" s="20" t="s">
        <v>63</v>
      </c>
      <c r="B15" s="21"/>
    </row>
    <row r="16" spans="1:2" x14ac:dyDescent="0.2">
      <c r="A16" s="22" t="s">
        <v>119</v>
      </c>
      <c r="B16" s="21"/>
    </row>
    <row r="17" spans="1:2" x14ac:dyDescent="0.2">
      <c r="A17" s="22" t="s">
        <v>65</v>
      </c>
      <c r="B17" s="21"/>
    </row>
    <row r="18" spans="1:2" x14ac:dyDescent="0.2">
      <c r="A18" s="22" t="s">
        <v>66</v>
      </c>
      <c r="B18" s="21"/>
    </row>
    <row r="19" spans="1:2" x14ac:dyDescent="0.2">
      <c r="A19" s="23" t="s">
        <v>62</v>
      </c>
      <c r="B19" s="19">
        <v>5</v>
      </c>
    </row>
    <row r="20" spans="1:2" x14ac:dyDescent="0.2">
      <c r="A20" s="22"/>
      <c r="B20" s="21"/>
    </row>
    <row r="21" spans="1:2" x14ac:dyDescent="0.2">
      <c r="A21" s="24" t="s">
        <v>67</v>
      </c>
      <c r="B21" s="21"/>
    </row>
    <row r="22" spans="1:2" ht="22.5" x14ac:dyDescent="0.2">
      <c r="A22" s="25" t="s">
        <v>68</v>
      </c>
      <c r="B22" s="21"/>
    </row>
    <row r="23" spans="1:2" x14ac:dyDescent="0.2">
      <c r="A23" s="22" t="s">
        <v>69</v>
      </c>
      <c r="B23" s="21"/>
    </row>
    <row r="24" spans="1:2" x14ac:dyDescent="0.2">
      <c r="A24" s="22" t="s">
        <v>70</v>
      </c>
      <c r="B24" s="21"/>
    </row>
    <row r="25" spans="1:2" x14ac:dyDescent="0.2">
      <c r="A25" s="22" t="s">
        <v>71</v>
      </c>
      <c r="B25" s="21"/>
    </row>
    <row r="26" spans="1:2" x14ac:dyDescent="0.2">
      <c r="A26" s="23" t="s">
        <v>62</v>
      </c>
      <c r="B26" s="19">
        <v>1</v>
      </c>
    </row>
    <row r="27" spans="1:2" x14ac:dyDescent="0.2">
      <c r="A27" s="22"/>
      <c r="B27" s="21"/>
    </row>
    <row r="28" spans="1:2" x14ac:dyDescent="0.2">
      <c r="A28" s="24" t="s">
        <v>72</v>
      </c>
      <c r="B28" s="21"/>
    </row>
    <row r="29" spans="1:2" x14ac:dyDescent="0.2">
      <c r="A29" s="22" t="s">
        <v>73</v>
      </c>
      <c r="B29" s="21"/>
    </row>
    <row r="30" spans="1:2" x14ac:dyDescent="0.2">
      <c r="A30" s="22" t="s">
        <v>74</v>
      </c>
      <c r="B30" s="21"/>
    </row>
    <row r="31" spans="1:2" ht="22.5" x14ac:dyDescent="0.2">
      <c r="A31" s="25" t="s">
        <v>75</v>
      </c>
      <c r="B31" s="21"/>
    </row>
    <row r="32" spans="1:2" x14ac:dyDescent="0.2">
      <c r="A32" s="22" t="s">
        <v>76</v>
      </c>
      <c r="B32" s="21"/>
    </row>
    <row r="33" spans="1:2" x14ac:dyDescent="0.2">
      <c r="A33" s="23" t="s">
        <v>62</v>
      </c>
      <c r="B33" s="19">
        <v>2</v>
      </c>
    </row>
    <row r="34" spans="1:2" x14ac:dyDescent="0.2">
      <c r="A34" s="22"/>
      <c r="B34" s="21"/>
    </row>
    <row r="35" spans="1:2" x14ac:dyDescent="0.2">
      <c r="A35" s="24" t="s">
        <v>77</v>
      </c>
      <c r="B35" s="21"/>
    </row>
    <row r="36" spans="1:2" ht="33.75" x14ac:dyDescent="0.2">
      <c r="A36" s="25" t="s">
        <v>120</v>
      </c>
      <c r="B36" s="21"/>
    </row>
    <row r="37" spans="1:2" x14ac:dyDescent="0.2">
      <c r="A37" s="22" t="s">
        <v>79</v>
      </c>
      <c r="B37" s="21"/>
    </row>
    <row r="38" spans="1:2" x14ac:dyDescent="0.2">
      <c r="A38" s="22" t="s">
        <v>80</v>
      </c>
      <c r="B38" s="21"/>
    </row>
    <row r="39" spans="1:2" x14ac:dyDescent="0.2">
      <c r="A39" s="23" t="s">
        <v>62</v>
      </c>
      <c r="B39" s="19">
        <v>1</v>
      </c>
    </row>
    <row r="40" spans="1:2" x14ac:dyDescent="0.2">
      <c r="A40" s="22"/>
      <c r="B40" s="21"/>
    </row>
    <row r="41" spans="1:2" x14ac:dyDescent="0.2">
      <c r="A41" s="24" t="s">
        <v>81</v>
      </c>
      <c r="B41" s="21"/>
    </row>
    <row r="42" spans="1:2" ht="22.5" x14ac:dyDescent="0.2">
      <c r="A42" s="25" t="s">
        <v>82</v>
      </c>
      <c r="B42" s="21"/>
    </row>
    <row r="43" spans="1:2" x14ac:dyDescent="0.2">
      <c r="A43" s="22" t="s">
        <v>83</v>
      </c>
      <c r="B43" s="21"/>
    </row>
    <row r="44" spans="1:2" x14ac:dyDescent="0.2">
      <c r="A44" s="22" t="s">
        <v>84</v>
      </c>
      <c r="B44" s="21"/>
    </row>
    <row r="45" spans="1:2" x14ac:dyDescent="0.2">
      <c r="A45" s="22" t="s">
        <v>85</v>
      </c>
      <c r="B45" s="21"/>
    </row>
    <row r="46" spans="1:2" x14ac:dyDescent="0.2">
      <c r="A46" s="22" t="s">
        <v>86</v>
      </c>
      <c r="B46" s="21"/>
    </row>
    <row r="47" spans="1:2" x14ac:dyDescent="0.2">
      <c r="A47" s="22" t="s">
        <v>87</v>
      </c>
      <c r="B47" s="21"/>
    </row>
    <row r="48" spans="1:2" x14ac:dyDescent="0.2">
      <c r="A48" s="23" t="s">
        <v>62</v>
      </c>
      <c r="B48" s="19">
        <v>1</v>
      </c>
    </row>
    <row r="49" spans="1:2" ht="15.75" x14ac:dyDescent="0.2">
      <c r="A49" s="26" t="s">
        <v>88</v>
      </c>
      <c r="B49" s="27">
        <f>SUM(B13:B48)/6</f>
        <v>1.8333333333333333</v>
      </c>
    </row>
    <row r="50" spans="1:2" x14ac:dyDescent="0.2">
      <c r="A50" s="104" t="s">
        <v>89</v>
      </c>
      <c r="B50" s="97"/>
    </row>
    <row r="51" spans="1:2" x14ac:dyDescent="0.2">
      <c r="A51" s="28"/>
      <c r="B51" s="29"/>
    </row>
    <row r="52" spans="1:2" ht="15" x14ac:dyDescent="0.2">
      <c r="A52" s="105" t="str">
        <f>A2</f>
        <v>Documenti di identità</v>
      </c>
      <c r="B52" s="106"/>
    </row>
    <row r="53" spans="1:2" ht="15.75" x14ac:dyDescent="0.2">
      <c r="A53" s="99" t="s">
        <v>90</v>
      </c>
      <c r="B53" s="99"/>
    </row>
    <row r="54" spans="1:2" x14ac:dyDescent="0.2">
      <c r="A54" s="24" t="s">
        <v>91</v>
      </c>
      <c r="B54" s="21"/>
    </row>
    <row r="55" spans="1:2" ht="56.25" x14ac:dyDescent="0.2">
      <c r="A55" s="25" t="s">
        <v>92</v>
      </c>
      <c r="B55" s="21"/>
    </row>
    <row r="56" spans="1:2" x14ac:dyDescent="0.2">
      <c r="A56" s="22" t="s">
        <v>93</v>
      </c>
      <c r="B56" s="21"/>
    </row>
    <row r="57" spans="1:2" x14ac:dyDescent="0.2">
      <c r="A57" s="22" t="s">
        <v>94</v>
      </c>
      <c r="B57" s="21"/>
    </row>
    <row r="58" spans="1:2" x14ac:dyDescent="0.2">
      <c r="A58" s="22" t="s">
        <v>95</v>
      </c>
      <c r="B58" s="21"/>
    </row>
    <row r="59" spans="1:2" x14ac:dyDescent="0.2">
      <c r="A59" s="22" t="s">
        <v>96</v>
      </c>
      <c r="B59" s="21"/>
    </row>
    <row r="60" spans="1:2" x14ac:dyDescent="0.2">
      <c r="A60" s="22" t="s">
        <v>97</v>
      </c>
      <c r="B60" s="21"/>
    </row>
    <row r="61" spans="1:2" x14ac:dyDescent="0.2">
      <c r="A61" s="23" t="s">
        <v>62</v>
      </c>
      <c r="B61" s="19">
        <v>1</v>
      </c>
    </row>
    <row r="62" spans="1:2" x14ac:dyDescent="0.2">
      <c r="A62" s="22"/>
      <c r="B62" s="21"/>
    </row>
    <row r="63" spans="1:2" x14ac:dyDescent="0.2">
      <c r="A63" s="24" t="s">
        <v>98</v>
      </c>
      <c r="B63" s="21"/>
    </row>
    <row r="64" spans="1:2" ht="45" x14ac:dyDescent="0.2">
      <c r="A64" s="25" t="s">
        <v>99</v>
      </c>
      <c r="B64" s="21"/>
    </row>
    <row r="65" spans="1:2" x14ac:dyDescent="0.2">
      <c r="A65" s="22" t="s">
        <v>79</v>
      </c>
      <c r="B65" s="21"/>
    </row>
    <row r="66" spans="1:2" x14ac:dyDescent="0.2">
      <c r="A66" s="22" t="s">
        <v>80</v>
      </c>
      <c r="B66" s="21"/>
    </row>
    <row r="67" spans="1:2" x14ac:dyDescent="0.2">
      <c r="A67" s="23" t="s">
        <v>62</v>
      </c>
      <c r="B67" s="19">
        <v>1</v>
      </c>
    </row>
    <row r="68" spans="1:2" x14ac:dyDescent="0.2">
      <c r="A68" s="22"/>
      <c r="B68" s="21"/>
    </row>
    <row r="69" spans="1:2" x14ac:dyDescent="0.2">
      <c r="A69" s="24" t="s">
        <v>100</v>
      </c>
      <c r="B69" s="21"/>
    </row>
    <row r="70" spans="1:2" ht="22.5" x14ac:dyDescent="0.2">
      <c r="A70" s="25" t="s">
        <v>101</v>
      </c>
      <c r="B70" s="21"/>
    </row>
    <row r="71" spans="1:2" x14ac:dyDescent="0.2">
      <c r="A71" s="22" t="s">
        <v>102</v>
      </c>
      <c r="B71" s="21"/>
    </row>
    <row r="72" spans="1:2" x14ac:dyDescent="0.2">
      <c r="A72" s="22" t="s">
        <v>103</v>
      </c>
      <c r="B72" s="21"/>
    </row>
    <row r="73" spans="1:2" x14ac:dyDescent="0.2">
      <c r="A73" s="22" t="s">
        <v>104</v>
      </c>
      <c r="B73" s="21"/>
    </row>
    <row r="74" spans="1:2" x14ac:dyDescent="0.2">
      <c r="A74" s="22" t="s">
        <v>105</v>
      </c>
      <c r="B74" s="21"/>
    </row>
    <row r="75" spans="1:2" x14ac:dyDescent="0.2">
      <c r="A75" s="22" t="s">
        <v>106</v>
      </c>
      <c r="B75" s="21"/>
    </row>
    <row r="76" spans="1:2" x14ac:dyDescent="0.2">
      <c r="A76" s="22" t="s">
        <v>107</v>
      </c>
      <c r="B76" s="21"/>
    </row>
    <row r="77" spans="1:2" x14ac:dyDescent="0.2">
      <c r="A77" s="23" t="s">
        <v>62</v>
      </c>
      <c r="B77" s="19">
        <v>0</v>
      </c>
    </row>
    <row r="78" spans="1:2" x14ac:dyDescent="0.2">
      <c r="A78" s="23"/>
      <c r="B78" s="19"/>
    </row>
    <row r="79" spans="1:2" x14ac:dyDescent="0.2">
      <c r="A79" s="24" t="s">
        <v>108</v>
      </c>
      <c r="B79" s="21"/>
    </row>
    <row r="80" spans="1:2" ht="33.75" x14ac:dyDescent="0.2">
      <c r="A80" s="25" t="s">
        <v>109</v>
      </c>
      <c r="B80" s="21"/>
    </row>
    <row r="81" spans="1:2" x14ac:dyDescent="0.2">
      <c r="A81" s="22" t="s">
        <v>110</v>
      </c>
      <c r="B81" s="21"/>
    </row>
    <row r="82" spans="1:2" x14ac:dyDescent="0.2">
      <c r="A82" s="22" t="s">
        <v>111</v>
      </c>
      <c r="B82" s="21"/>
    </row>
    <row r="83" spans="1:2" ht="22.5" x14ac:dyDescent="0.2">
      <c r="A83" s="25" t="s">
        <v>112</v>
      </c>
      <c r="B83" s="21"/>
    </row>
    <row r="84" spans="1:2" x14ac:dyDescent="0.2">
      <c r="A84" s="22" t="s">
        <v>113</v>
      </c>
      <c r="B84" s="21"/>
    </row>
    <row r="85" spans="1:2" x14ac:dyDescent="0.2">
      <c r="A85" s="22" t="s">
        <v>114</v>
      </c>
      <c r="B85" s="21"/>
    </row>
    <row r="86" spans="1:2" x14ac:dyDescent="0.2">
      <c r="A86" s="23" t="s">
        <v>62</v>
      </c>
      <c r="B86" s="19">
        <v>2</v>
      </c>
    </row>
    <row r="87" spans="1:2" ht="15.75" x14ac:dyDescent="0.2">
      <c r="A87" s="26" t="s">
        <v>115</v>
      </c>
      <c r="B87" s="27">
        <f>SUM(B61:B86)/4</f>
        <v>1</v>
      </c>
    </row>
    <row r="88" spans="1:2" x14ac:dyDescent="0.2">
      <c r="A88" s="97" t="s">
        <v>116</v>
      </c>
      <c r="B88" s="98"/>
    </row>
    <row r="89" spans="1:2" x14ac:dyDescent="0.2">
      <c r="A89" s="17"/>
      <c r="B89" s="30"/>
    </row>
    <row r="90" spans="1:2" ht="15.75" x14ac:dyDescent="0.2">
      <c r="A90" s="99" t="s">
        <v>117</v>
      </c>
      <c r="B90" s="99"/>
    </row>
    <row r="91" spans="1:2" ht="15.75" x14ac:dyDescent="0.2">
      <c r="A91" s="31" t="s">
        <v>118</v>
      </c>
      <c r="B91" s="27">
        <f>B49*B87</f>
        <v>1.8333333333333333</v>
      </c>
    </row>
    <row r="92" spans="1:2" x14ac:dyDescent="0.2">
      <c r="A92" s="17"/>
      <c r="B92" s="30"/>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93"/>
  <sheetViews>
    <sheetView topLeftCell="A64" workbookViewId="0">
      <selection sqref="A1:B1"/>
    </sheetView>
  </sheetViews>
  <sheetFormatPr defaultRowHeight="12.75" x14ac:dyDescent="0.2"/>
  <cols>
    <col min="1" max="1" width="66.5703125" customWidth="1"/>
    <col min="2" max="2" width="17.7109375" customWidth="1"/>
  </cols>
  <sheetData>
    <row r="1" spans="1:3" ht="15.75" customHeight="1" x14ac:dyDescent="0.2">
      <c r="A1" s="87" t="s">
        <v>189</v>
      </c>
      <c r="B1" s="100"/>
      <c r="C1" s="17"/>
    </row>
    <row r="2" spans="1:3" ht="15" x14ac:dyDescent="0.2">
      <c r="A2" s="101" t="s">
        <v>31</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5"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5</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75</v>
      </c>
      <c r="B31" s="21"/>
      <c r="C31" s="17"/>
    </row>
    <row r="32" spans="1:3" x14ac:dyDescent="0.2">
      <c r="A32" s="22" t="s">
        <v>76</v>
      </c>
      <c r="B32" s="21"/>
      <c r="C32" s="17"/>
    </row>
    <row r="33" spans="1:3" x14ac:dyDescent="0.2">
      <c r="A33" s="23" t="s">
        <v>62</v>
      </c>
      <c r="B33" s="19">
        <v>3</v>
      </c>
      <c r="C33" s="17"/>
    </row>
    <row r="34" spans="1:3" x14ac:dyDescent="0.2">
      <c r="A34" s="22"/>
      <c r="B34" s="21"/>
      <c r="C34" s="17"/>
    </row>
    <row r="35" spans="1:3" x14ac:dyDescent="0.2">
      <c r="A35" s="24" t="s">
        <v>77</v>
      </c>
      <c r="B35" s="21"/>
      <c r="C35" s="17"/>
    </row>
    <row r="36" spans="1:3" ht="33.75" x14ac:dyDescent="0.2">
      <c r="A36" s="25" t="s">
        <v>120</v>
      </c>
      <c r="B36" s="21"/>
      <c r="C36" s="17"/>
    </row>
    <row r="37" spans="1:3" x14ac:dyDescent="0.2">
      <c r="A37" s="22" t="s">
        <v>79</v>
      </c>
      <c r="B37" s="21"/>
      <c r="C37" s="17"/>
    </row>
    <row r="38" spans="1:3" x14ac:dyDescent="0.2">
      <c r="A38" s="22" t="s">
        <v>80</v>
      </c>
      <c r="B38" s="21"/>
      <c r="C38" s="17"/>
    </row>
    <row r="39" spans="1:3" x14ac:dyDescent="0.2">
      <c r="A39" s="23" t="s">
        <v>62</v>
      </c>
      <c r="B39" s="19">
        <v>5</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2</v>
      </c>
      <c r="C48" s="17"/>
    </row>
    <row r="49" spans="1:3" ht="15.75" x14ac:dyDescent="0.2">
      <c r="A49" s="26" t="s">
        <v>88</v>
      </c>
      <c r="B49" s="27">
        <f>SUM(B13:B48)/6</f>
        <v>3.5</v>
      </c>
      <c r="C49" s="17"/>
    </row>
    <row r="50" spans="1:3" x14ac:dyDescent="0.2">
      <c r="A50" s="104" t="s">
        <v>89</v>
      </c>
      <c r="B50" s="97"/>
      <c r="C50" s="17"/>
    </row>
    <row r="51" spans="1:3" x14ac:dyDescent="0.2">
      <c r="A51" s="28"/>
      <c r="B51" s="29"/>
      <c r="C51" s="17"/>
    </row>
    <row r="52" spans="1:3" ht="15" x14ac:dyDescent="0.2">
      <c r="A52" s="105" t="str">
        <f>A2</f>
        <v>Servizi per minori e famiglie</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2"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5" t="s">
        <v>112</v>
      </c>
      <c r="B83" s="21"/>
      <c r="C83" s="17"/>
    </row>
    <row r="84" spans="1:3" x14ac:dyDescent="0.2">
      <c r="A84" s="22" t="s">
        <v>113</v>
      </c>
      <c r="B84" s="21"/>
      <c r="C84" s="17"/>
    </row>
    <row r="85" spans="1:3" x14ac:dyDescent="0.2">
      <c r="A85" s="22" t="s">
        <v>114</v>
      </c>
      <c r="B85" s="21"/>
      <c r="C85" s="17"/>
    </row>
    <row r="86" spans="1:3" x14ac:dyDescent="0.2">
      <c r="A86" s="23" t="s">
        <v>62</v>
      </c>
      <c r="B86" s="19">
        <v>3</v>
      </c>
      <c r="C86" s="17"/>
    </row>
    <row r="87" spans="1:3" ht="15.75" x14ac:dyDescent="0.2">
      <c r="A87" s="26" t="s">
        <v>115</v>
      </c>
      <c r="B87" s="27">
        <f>SUM(B61:B86)/4</f>
        <v>1.5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5.25</v>
      </c>
      <c r="C91" s="17"/>
    </row>
    <row r="92" spans="1:3" x14ac:dyDescent="0.2">
      <c r="A92" s="17"/>
      <c r="B92" s="30"/>
      <c r="C92" s="17"/>
    </row>
    <row r="93" spans="1:3" x14ac:dyDescent="0.2">
      <c r="A93" s="17"/>
      <c r="B93" s="30"/>
      <c r="C93"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92"/>
  <sheetViews>
    <sheetView topLeftCell="A73" workbookViewId="0">
      <selection sqref="A1:B1"/>
    </sheetView>
  </sheetViews>
  <sheetFormatPr defaultRowHeight="12.75" x14ac:dyDescent="0.2"/>
  <cols>
    <col min="1" max="1" width="66.5703125" customWidth="1"/>
    <col min="2" max="2" width="17.7109375" customWidth="1"/>
  </cols>
  <sheetData>
    <row r="1" spans="1:3" ht="15.75" x14ac:dyDescent="0.2">
      <c r="A1" s="87" t="s">
        <v>190</v>
      </c>
      <c r="B1" s="100"/>
      <c r="C1" s="17"/>
    </row>
    <row r="2" spans="1:3" ht="15" x14ac:dyDescent="0.2">
      <c r="A2" s="101" t="s">
        <v>32</v>
      </c>
      <c r="B2" s="102"/>
      <c r="C2" s="17"/>
    </row>
    <row r="3" spans="1:3" x14ac:dyDescent="0.2">
      <c r="A3" s="112"/>
      <c r="B3" s="113"/>
      <c r="C3" s="17"/>
    </row>
    <row r="4" spans="1:3" ht="15.75" x14ac:dyDescent="0.2">
      <c r="A4" s="103" t="s">
        <v>52</v>
      </c>
      <c r="B4" s="103"/>
      <c r="C4" s="17"/>
    </row>
    <row r="5" spans="1:3" x14ac:dyDescent="0.2">
      <c r="A5" s="18" t="s">
        <v>53</v>
      </c>
      <c r="B5" s="19" t="s">
        <v>54</v>
      </c>
      <c r="C5" s="17"/>
    </row>
    <row r="6" spans="1:3" x14ac:dyDescent="0.2">
      <c r="A6" s="20" t="s">
        <v>55</v>
      </c>
      <c r="B6" s="21"/>
      <c r="C6" s="17"/>
    </row>
    <row r="7" spans="1:3" x14ac:dyDescent="0.2">
      <c r="A7" s="22" t="s">
        <v>56</v>
      </c>
      <c r="B7" s="21"/>
      <c r="C7" s="17"/>
    </row>
    <row r="8" spans="1:3" x14ac:dyDescent="0.2">
      <c r="A8" s="22" t="s">
        <v>57</v>
      </c>
      <c r="B8" s="21"/>
      <c r="C8" s="17"/>
    </row>
    <row r="9" spans="1:3" ht="22.5" x14ac:dyDescent="0.2">
      <c r="A9" s="22" t="s">
        <v>58</v>
      </c>
      <c r="B9" s="21"/>
      <c r="C9" s="17"/>
    </row>
    <row r="10" spans="1:3" x14ac:dyDescent="0.2">
      <c r="A10" s="22" t="s">
        <v>59</v>
      </c>
      <c r="B10" s="21"/>
      <c r="C10" s="17"/>
    </row>
    <row r="11" spans="1:3" x14ac:dyDescent="0.2">
      <c r="A11" s="22" t="s">
        <v>60</v>
      </c>
      <c r="B11" s="21"/>
      <c r="C11" s="17"/>
    </row>
    <row r="12" spans="1:3" x14ac:dyDescent="0.2">
      <c r="A12" s="22" t="s">
        <v>61</v>
      </c>
      <c r="B12" s="21"/>
      <c r="C12" s="17"/>
    </row>
    <row r="13" spans="1:3" x14ac:dyDescent="0.2">
      <c r="A13" s="23" t="s">
        <v>62</v>
      </c>
      <c r="B13" s="19">
        <v>5</v>
      </c>
      <c r="C13" s="17"/>
    </row>
    <row r="14" spans="1:3" x14ac:dyDescent="0.2">
      <c r="A14" s="22"/>
      <c r="B14" s="21"/>
      <c r="C14" s="17"/>
    </row>
    <row r="15" spans="1:3" x14ac:dyDescent="0.2">
      <c r="A15" s="20" t="s">
        <v>63</v>
      </c>
      <c r="B15" s="21"/>
      <c r="C15" s="17"/>
    </row>
    <row r="16" spans="1:3" x14ac:dyDescent="0.2">
      <c r="A16" s="22" t="s">
        <v>119</v>
      </c>
      <c r="B16" s="21"/>
      <c r="C16" s="17"/>
    </row>
    <row r="17" spans="1:3" x14ac:dyDescent="0.2">
      <c r="A17" s="22" t="s">
        <v>65</v>
      </c>
      <c r="B17" s="21"/>
      <c r="C17" s="17"/>
    </row>
    <row r="18" spans="1:3" x14ac:dyDescent="0.2">
      <c r="A18" s="22" t="s">
        <v>66</v>
      </c>
      <c r="B18" s="21"/>
      <c r="C18" s="17"/>
    </row>
    <row r="19" spans="1:3" x14ac:dyDescent="0.2">
      <c r="A19" s="23" t="s">
        <v>62</v>
      </c>
      <c r="B19" s="19">
        <v>5</v>
      </c>
      <c r="C19" s="17"/>
    </row>
    <row r="20" spans="1:3" x14ac:dyDescent="0.2">
      <c r="A20" s="22"/>
      <c r="B20" s="21"/>
      <c r="C20" s="17"/>
    </row>
    <row r="21" spans="1:3" x14ac:dyDescent="0.2">
      <c r="A21" s="24" t="s">
        <v>67</v>
      </c>
      <c r="B21" s="21"/>
      <c r="C21" s="17"/>
    </row>
    <row r="22" spans="1:3" ht="22.5" x14ac:dyDescent="0.2">
      <c r="A22" s="25" t="s">
        <v>68</v>
      </c>
      <c r="B22" s="21"/>
      <c r="C22" s="17"/>
    </row>
    <row r="23" spans="1:3" x14ac:dyDescent="0.2">
      <c r="A23" s="22" t="s">
        <v>69</v>
      </c>
      <c r="B23" s="21"/>
      <c r="C23" s="17"/>
    </row>
    <row r="24" spans="1:3" x14ac:dyDescent="0.2">
      <c r="A24" s="22" t="s">
        <v>70</v>
      </c>
      <c r="B24" s="21"/>
      <c r="C24" s="17"/>
    </row>
    <row r="25" spans="1:3" x14ac:dyDescent="0.2">
      <c r="A25" s="22" t="s">
        <v>71</v>
      </c>
      <c r="B25" s="21"/>
      <c r="C25" s="17"/>
    </row>
    <row r="26" spans="1:3" x14ac:dyDescent="0.2">
      <c r="A26" s="23" t="s">
        <v>62</v>
      </c>
      <c r="B26" s="19">
        <v>1</v>
      </c>
      <c r="C26" s="17"/>
    </row>
    <row r="27" spans="1:3" x14ac:dyDescent="0.2">
      <c r="A27" s="22"/>
      <c r="B27" s="21"/>
      <c r="C27" s="17"/>
    </row>
    <row r="28" spans="1:3" x14ac:dyDescent="0.2">
      <c r="A28" s="24" t="s">
        <v>72</v>
      </c>
      <c r="B28" s="21"/>
      <c r="C28" s="17"/>
    </row>
    <row r="29" spans="1:3" x14ac:dyDescent="0.2">
      <c r="A29" s="22" t="s">
        <v>73</v>
      </c>
      <c r="B29" s="21"/>
      <c r="C29" s="17"/>
    </row>
    <row r="30" spans="1:3" x14ac:dyDescent="0.2">
      <c r="A30" s="22" t="s">
        <v>74</v>
      </c>
      <c r="B30" s="21"/>
      <c r="C30" s="17"/>
    </row>
    <row r="31" spans="1:3" ht="22.5" x14ac:dyDescent="0.2">
      <c r="A31" s="25" t="s">
        <v>75</v>
      </c>
      <c r="B31" s="21"/>
      <c r="C31" s="17"/>
    </row>
    <row r="32" spans="1:3" x14ac:dyDescent="0.2">
      <c r="A32" s="22" t="s">
        <v>76</v>
      </c>
      <c r="B32" s="21"/>
      <c r="C32" s="17"/>
    </row>
    <row r="33" spans="1:3" x14ac:dyDescent="0.2">
      <c r="A33" s="23" t="s">
        <v>62</v>
      </c>
      <c r="B33" s="19">
        <v>3</v>
      </c>
      <c r="C33" s="17"/>
    </row>
    <row r="34" spans="1:3" x14ac:dyDescent="0.2">
      <c r="A34" s="22"/>
      <c r="B34" s="21"/>
      <c r="C34" s="17"/>
    </row>
    <row r="35" spans="1:3" x14ac:dyDescent="0.2">
      <c r="A35" s="24" t="s">
        <v>77</v>
      </c>
      <c r="B35" s="21"/>
      <c r="C35" s="17"/>
    </row>
    <row r="36" spans="1:3" ht="33.75" x14ac:dyDescent="0.2">
      <c r="A36" s="25" t="s">
        <v>120</v>
      </c>
      <c r="B36" s="21"/>
      <c r="C36" s="17"/>
    </row>
    <row r="37" spans="1:3" x14ac:dyDescent="0.2">
      <c r="A37" s="22" t="s">
        <v>79</v>
      </c>
      <c r="B37" s="21"/>
      <c r="C37" s="17"/>
    </row>
    <row r="38" spans="1:3" x14ac:dyDescent="0.2">
      <c r="A38" s="22" t="s">
        <v>80</v>
      </c>
      <c r="B38" s="21"/>
      <c r="C38" s="17"/>
    </row>
    <row r="39" spans="1:3" x14ac:dyDescent="0.2">
      <c r="A39" s="23" t="s">
        <v>62</v>
      </c>
      <c r="B39" s="19">
        <v>5</v>
      </c>
      <c r="C39" s="17"/>
    </row>
    <row r="40" spans="1:3" x14ac:dyDescent="0.2">
      <c r="A40" s="22"/>
      <c r="B40" s="21"/>
      <c r="C40" s="17"/>
    </row>
    <row r="41" spans="1:3" x14ac:dyDescent="0.2">
      <c r="A41" s="24" t="s">
        <v>81</v>
      </c>
      <c r="B41" s="21"/>
      <c r="C41" s="17"/>
    </row>
    <row r="42" spans="1:3" ht="22.5" x14ac:dyDescent="0.2">
      <c r="A42" s="25" t="s">
        <v>82</v>
      </c>
      <c r="B42" s="21"/>
      <c r="C42" s="17"/>
    </row>
    <row r="43" spans="1:3" x14ac:dyDescent="0.2">
      <c r="A43" s="22" t="s">
        <v>83</v>
      </c>
      <c r="B43" s="21"/>
      <c r="C43" s="17"/>
    </row>
    <row r="44" spans="1:3" x14ac:dyDescent="0.2">
      <c r="A44" s="22" t="s">
        <v>84</v>
      </c>
      <c r="B44" s="21"/>
      <c r="C44" s="17"/>
    </row>
    <row r="45" spans="1:3" x14ac:dyDescent="0.2">
      <c r="A45" s="22" t="s">
        <v>85</v>
      </c>
      <c r="B45" s="21"/>
      <c r="C45" s="17"/>
    </row>
    <row r="46" spans="1:3" x14ac:dyDescent="0.2">
      <c r="A46" s="22" t="s">
        <v>86</v>
      </c>
      <c r="B46" s="21"/>
      <c r="C46" s="17"/>
    </row>
    <row r="47" spans="1:3" x14ac:dyDescent="0.2">
      <c r="A47" s="22" t="s">
        <v>87</v>
      </c>
      <c r="B47" s="21"/>
      <c r="C47" s="17"/>
    </row>
    <row r="48" spans="1:3" x14ac:dyDescent="0.2">
      <c r="A48" s="23" t="s">
        <v>62</v>
      </c>
      <c r="B48" s="19">
        <v>2</v>
      </c>
      <c r="C48" s="17"/>
    </row>
    <row r="49" spans="1:3" ht="15.75" x14ac:dyDescent="0.2">
      <c r="A49" s="26" t="s">
        <v>88</v>
      </c>
      <c r="B49" s="27">
        <f>SUM(B13:B48)/6</f>
        <v>3.5</v>
      </c>
      <c r="C49" s="17"/>
    </row>
    <row r="50" spans="1:3" x14ac:dyDescent="0.2">
      <c r="A50" s="104" t="s">
        <v>89</v>
      </c>
      <c r="B50" s="97"/>
      <c r="C50" s="17"/>
    </row>
    <row r="51" spans="1:3" x14ac:dyDescent="0.2">
      <c r="A51" s="28"/>
      <c r="B51" s="29"/>
      <c r="C51" s="17"/>
    </row>
    <row r="52" spans="1:3" ht="15" x14ac:dyDescent="0.2">
      <c r="A52" s="105" t="str">
        <f>A2</f>
        <v>Servizi assistenziali e socio-sanitari per anziani</v>
      </c>
      <c r="B52" s="106"/>
      <c r="C52" s="17"/>
    </row>
    <row r="53" spans="1:3" ht="15.75" x14ac:dyDescent="0.2">
      <c r="A53" s="99" t="s">
        <v>90</v>
      </c>
      <c r="B53" s="99"/>
      <c r="C53" s="17"/>
    </row>
    <row r="54" spans="1:3" x14ac:dyDescent="0.2">
      <c r="A54" s="24" t="s">
        <v>91</v>
      </c>
      <c r="B54" s="21"/>
      <c r="C54" s="17"/>
    </row>
    <row r="55" spans="1:3" ht="56.25" x14ac:dyDescent="0.2">
      <c r="A55" s="25" t="s">
        <v>92</v>
      </c>
      <c r="B55" s="21"/>
      <c r="C55" s="17"/>
    </row>
    <row r="56" spans="1:3" x14ac:dyDescent="0.2">
      <c r="A56" s="22" t="s">
        <v>93</v>
      </c>
      <c r="B56" s="21"/>
      <c r="C56" s="17"/>
    </row>
    <row r="57" spans="1:3" x14ac:dyDescent="0.2">
      <c r="A57" s="22" t="s">
        <v>94</v>
      </c>
      <c r="B57" s="21"/>
      <c r="C57" s="17"/>
    </row>
    <row r="58" spans="1:3" x14ac:dyDescent="0.2">
      <c r="A58" s="22" t="s">
        <v>95</v>
      </c>
      <c r="B58" s="21"/>
      <c r="C58" s="17"/>
    </row>
    <row r="59" spans="1:3" x14ac:dyDescent="0.2">
      <c r="A59" s="25" t="s">
        <v>96</v>
      </c>
      <c r="B59" s="21"/>
      <c r="C59" s="17"/>
    </row>
    <row r="60" spans="1:3" x14ac:dyDescent="0.2">
      <c r="A60" s="22" t="s">
        <v>97</v>
      </c>
      <c r="B60" s="21"/>
      <c r="C60" s="17"/>
    </row>
    <row r="61" spans="1:3" x14ac:dyDescent="0.2">
      <c r="A61" s="23" t="s">
        <v>62</v>
      </c>
      <c r="B61" s="19">
        <v>1</v>
      </c>
      <c r="C61" s="17"/>
    </row>
    <row r="62" spans="1:3" x14ac:dyDescent="0.2">
      <c r="A62" s="22"/>
      <c r="B62" s="21"/>
      <c r="C62" s="17"/>
    </row>
    <row r="63" spans="1:3" x14ac:dyDescent="0.2">
      <c r="A63" s="24" t="s">
        <v>98</v>
      </c>
      <c r="B63" s="21"/>
      <c r="C63" s="17"/>
    </row>
    <row r="64" spans="1:3" ht="45" x14ac:dyDescent="0.2">
      <c r="A64" s="25" t="s">
        <v>99</v>
      </c>
      <c r="B64" s="21"/>
      <c r="C64" s="17"/>
    </row>
    <row r="65" spans="1:3" x14ac:dyDescent="0.2">
      <c r="A65" s="22" t="s">
        <v>79</v>
      </c>
      <c r="B65" s="21"/>
      <c r="C65" s="17"/>
    </row>
    <row r="66" spans="1:3" x14ac:dyDescent="0.2">
      <c r="A66" s="22" t="s">
        <v>80</v>
      </c>
      <c r="B66" s="21"/>
      <c r="C66" s="17"/>
    </row>
    <row r="67" spans="1:3" x14ac:dyDescent="0.2">
      <c r="A67" s="23" t="s">
        <v>62</v>
      </c>
      <c r="B67" s="19">
        <v>1</v>
      </c>
      <c r="C67" s="17"/>
    </row>
    <row r="68" spans="1:3" x14ac:dyDescent="0.2">
      <c r="A68" s="22"/>
      <c r="B68" s="21"/>
      <c r="C68" s="17"/>
    </row>
    <row r="69" spans="1:3" x14ac:dyDescent="0.2">
      <c r="A69" s="24" t="s">
        <v>100</v>
      </c>
      <c r="B69" s="21"/>
      <c r="C69" s="17"/>
    </row>
    <row r="70" spans="1:3" ht="22.5" x14ac:dyDescent="0.2">
      <c r="A70" s="25" t="s">
        <v>101</v>
      </c>
      <c r="B70" s="21"/>
      <c r="C70" s="17"/>
    </row>
    <row r="71" spans="1:3" x14ac:dyDescent="0.2">
      <c r="A71" s="22" t="s">
        <v>102</v>
      </c>
      <c r="B71" s="21"/>
      <c r="C71" s="17"/>
    </row>
    <row r="72" spans="1:3" x14ac:dyDescent="0.2">
      <c r="A72" s="22" t="s">
        <v>103</v>
      </c>
      <c r="B72" s="21"/>
      <c r="C72" s="17"/>
    </row>
    <row r="73" spans="1:3" x14ac:dyDescent="0.2">
      <c r="A73" s="22" t="s">
        <v>104</v>
      </c>
      <c r="B73" s="21"/>
      <c r="C73" s="17"/>
    </row>
    <row r="74" spans="1:3" x14ac:dyDescent="0.2">
      <c r="A74" s="22" t="s">
        <v>105</v>
      </c>
      <c r="B74" s="21"/>
      <c r="C74" s="17"/>
    </row>
    <row r="75" spans="1:3" x14ac:dyDescent="0.2">
      <c r="A75" s="22" t="s">
        <v>106</v>
      </c>
      <c r="B75" s="21"/>
      <c r="C75" s="17"/>
    </row>
    <row r="76" spans="1:3" x14ac:dyDescent="0.2">
      <c r="A76" s="22" t="s">
        <v>107</v>
      </c>
      <c r="B76" s="21"/>
      <c r="C76" s="17"/>
    </row>
    <row r="77" spans="1:3" x14ac:dyDescent="0.2">
      <c r="A77" s="23" t="s">
        <v>62</v>
      </c>
      <c r="B77" s="19">
        <v>1</v>
      </c>
      <c r="C77" s="17"/>
    </row>
    <row r="78" spans="1:3" x14ac:dyDescent="0.2">
      <c r="A78" s="23"/>
      <c r="B78" s="19"/>
      <c r="C78" s="17"/>
    </row>
    <row r="79" spans="1:3" x14ac:dyDescent="0.2">
      <c r="A79" s="24" t="s">
        <v>108</v>
      </c>
      <c r="B79" s="21"/>
      <c r="C79" s="17"/>
    </row>
    <row r="80" spans="1:3" ht="33.75" x14ac:dyDescent="0.2">
      <c r="A80" s="25" t="s">
        <v>109</v>
      </c>
      <c r="B80" s="21"/>
      <c r="C80" s="17"/>
    </row>
    <row r="81" spans="1:3" x14ac:dyDescent="0.2">
      <c r="A81" s="22" t="s">
        <v>110</v>
      </c>
      <c r="B81" s="21"/>
      <c r="C81" s="17"/>
    </row>
    <row r="82" spans="1:3" x14ac:dyDescent="0.2">
      <c r="A82" s="22" t="s">
        <v>111</v>
      </c>
      <c r="B82" s="21"/>
      <c r="C82" s="17"/>
    </row>
    <row r="83" spans="1:3" ht="22.5" x14ac:dyDescent="0.2">
      <c r="A83" s="25" t="s">
        <v>112</v>
      </c>
      <c r="B83" s="21"/>
      <c r="C83" s="17"/>
    </row>
    <row r="84" spans="1:3" x14ac:dyDescent="0.2">
      <c r="A84" s="22" t="s">
        <v>113</v>
      </c>
      <c r="B84" s="21"/>
      <c r="C84" s="17"/>
    </row>
    <row r="85" spans="1:3" x14ac:dyDescent="0.2">
      <c r="A85" s="22" t="s">
        <v>114</v>
      </c>
      <c r="B85" s="21"/>
      <c r="C85" s="17"/>
    </row>
    <row r="86" spans="1:3" x14ac:dyDescent="0.2">
      <c r="A86" s="23" t="s">
        <v>62</v>
      </c>
      <c r="B86" s="19">
        <v>3</v>
      </c>
      <c r="C86" s="17"/>
    </row>
    <row r="87" spans="1:3" ht="15.75" x14ac:dyDescent="0.2">
      <c r="A87" s="26" t="s">
        <v>115</v>
      </c>
      <c r="B87" s="27">
        <f>SUM(B61:B86)/4</f>
        <v>1.5</v>
      </c>
      <c r="C87" s="17"/>
    </row>
    <row r="88" spans="1:3" x14ac:dyDescent="0.2">
      <c r="A88" s="97" t="s">
        <v>116</v>
      </c>
      <c r="B88" s="98"/>
      <c r="C88" s="17"/>
    </row>
    <row r="89" spans="1:3" x14ac:dyDescent="0.2">
      <c r="A89" s="17"/>
      <c r="B89" s="30"/>
      <c r="C89" s="17"/>
    </row>
    <row r="90" spans="1:3" ht="15.75" x14ac:dyDescent="0.2">
      <c r="A90" s="99" t="s">
        <v>117</v>
      </c>
      <c r="B90" s="99"/>
      <c r="C90" s="17"/>
    </row>
    <row r="91" spans="1:3" ht="15.75" x14ac:dyDescent="0.2">
      <c r="A91" s="31" t="s">
        <v>118</v>
      </c>
      <c r="B91" s="27">
        <f>B49*B87</f>
        <v>5.25</v>
      </c>
      <c r="C91" s="17"/>
    </row>
    <row r="92" spans="1:3" x14ac:dyDescent="0.2">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93"/>
  <sheetViews>
    <sheetView topLeftCell="A64" workbookViewId="0">
      <selection sqref="A1:B1"/>
    </sheetView>
  </sheetViews>
  <sheetFormatPr defaultRowHeight="12.75" x14ac:dyDescent="0.2"/>
  <cols>
    <col min="1" max="1" width="66.5703125" customWidth="1"/>
    <col min="2" max="2" width="17.7109375" customWidth="1"/>
  </cols>
  <sheetData>
    <row r="1" spans="1:3" ht="15.75" x14ac:dyDescent="0.2">
      <c r="A1" s="87" t="s">
        <v>191</v>
      </c>
      <c r="B1" s="100"/>
      <c r="C1" s="17"/>
    </row>
    <row r="2" spans="1:3" ht="15" x14ac:dyDescent="0.2">
      <c r="A2" s="101" t="s">
        <v>141</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22" t="s">
        <v>56</v>
      </c>
      <c r="B6" s="21"/>
      <c r="C6" s="17"/>
    </row>
    <row r="7" spans="1:3" x14ac:dyDescent="0.2">
      <c r="A7" s="22" t="s">
        <v>57</v>
      </c>
      <c r="B7" s="21"/>
      <c r="C7" s="17"/>
    </row>
    <row r="8" spans="1:3" ht="22.5" x14ac:dyDescent="0.2">
      <c r="A8" s="22" t="s">
        <v>58</v>
      </c>
      <c r="B8" s="21"/>
      <c r="C8" s="17"/>
    </row>
    <row r="9" spans="1:3" x14ac:dyDescent="0.2">
      <c r="A9" s="22" t="s">
        <v>59</v>
      </c>
      <c r="B9" s="21"/>
      <c r="C9" s="17"/>
    </row>
    <row r="10" spans="1:3" x14ac:dyDescent="0.2">
      <c r="A10" s="22" t="s">
        <v>60</v>
      </c>
      <c r="B10" s="21"/>
      <c r="C10" s="17"/>
    </row>
    <row r="11" spans="1:3" x14ac:dyDescent="0.2">
      <c r="A11" s="22" t="s">
        <v>61</v>
      </c>
      <c r="B11" s="21"/>
      <c r="C11" s="17"/>
    </row>
    <row r="12" spans="1:3" x14ac:dyDescent="0.2">
      <c r="A12" s="23" t="s">
        <v>62</v>
      </c>
      <c r="B12" s="19">
        <v>4</v>
      </c>
      <c r="C12" s="17"/>
    </row>
    <row r="13" spans="1:3" x14ac:dyDescent="0.2">
      <c r="A13" s="22"/>
      <c r="B13" s="21"/>
      <c r="C13" s="17"/>
    </row>
    <row r="14" spans="1:3" x14ac:dyDescent="0.2">
      <c r="A14" s="20" t="s">
        <v>63</v>
      </c>
      <c r="B14" s="21"/>
      <c r="C14" s="17"/>
    </row>
    <row r="15" spans="1:3" x14ac:dyDescent="0.2">
      <c r="A15" s="22" t="s">
        <v>119</v>
      </c>
      <c r="B15" s="21"/>
      <c r="C15" s="17"/>
    </row>
    <row r="16" spans="1:3" x14ac:dyDescent="0.2">
      <c r="A16" s="22" t="s">
        <v>65</v>
      </c>
      <c r="B16" s="21"/>
      <c r="C16" s="17"/>
    </row>
    <row r="17" spans="1:3" x14ac:dyDescent="0.2">
      <c r="A17" s="22" t="s">
        <v>66</v>
      </c>
      <c r="B17" s="21"/>
      <c r="C17" s="17"/>
    </row>
    <row r="18" spans="1:3" x14ac:dyDescent="0.2">
      <c r="A18" s="23" t="s">
        <v>62</v>
      </c>
      <c r="B18" s="19">
        <v>5</v>
      </c>
      <c r="C18" s="17"/>
    </row>
    <row r="19" spans="1:3" x14ac:dyDescent="0.2">
      <c r="A19" s="22"/>
      <c r="B19" s="21"/>
      <c r="C19" s="17"/>
    </row>
    <row r="20" spans="1:3" x14ac:dyDescent="0.2">
      <c r="A20" s="24" t="s">
        <v>67</v>
      </c>
      <c r="B20" s="21"/>
      <c r="C20" s="17"/>
    </row>
    <row r="21" spans="1:3" ht="22.5" x14ac:dyDescent="0.2">
      <c r="A21" s="25" t="s">
        <v>68</v>
      </c>
      <c r="B21" s="21"/>
      <c r="C21" s="17"/>
    </row>
    <row r="22" spans="1:3" x14ac:dyDescent="0.2">
      <c r="A22" s="22" t="s">
        <v>69</v>
      </c>
      <c r="B22" s="21"/>
      <c r="C22" s="17"/>
    </row>
    <row r="23" spans="1:3" x14ac:dyDescent="0.2">
      <c r="A23" s="22" t="s">
        <v>70</v>
      </c>
      <c r="B23" s="21"/>
      <c r="C23" s="17"/>
    </row>
    <row r="24" spans="1:3" x14ac:dyDescent="0.2">
      <c r="A24" s="22" t="s">
        <v>71</v>
      </c>
      <c r="B24" s="21"/>
      <c r="C24" s="17"/>
    </row>
    <row r="25" spans="1:3" x14ac:dyDescent="0.2">
      <c r="A25" s="23" t="s">
        <v>62</v>
      </c>
      <c r="B25" s="19">
        <v>1</v>
      </c>
      <c r="C25" s="17"/>
    </row>
    <row r="26" spans="1:3" x14ac:dyDescent="0.2">
      <c r="A26" s="22"/>
      <c r="B26" s="21"/>
      <c r="C26" s="17"/>
    </row>
    <row r="27" spans="1:3" x14ac:dyDescent="0.2">
      <c r="A27" s="24" t="s">
        <v>72</v>
      </c>
      <c r="B27" s="21"/>
      <c r="C27" s="17"/>
    </row>
    <row r="28" spans="1:3" x14ac:dyDescent="0.2">
      <c r="A28" s="22" t="s">
        <v>73</v>
      </c>
      <c r="B28" s="21"/>
      <c r="C28" s="17"/>
    </row>
    <row r="29" spans="1:3" x14ac:dyDescent="0.2">
      <c r="A29" s="22" t="s">
        <v>74</v>
      </c>
      <c r="B29" s="21"/>
      <c r="C29" s="17"/>
    </row>
    <row r="30" spans="1:3" ht="22.5" x14ac:dyDescent="0.2">
      <c r="A30" s="25" t="s">
        <v>129</v>
      </c>
      <c r="B30" s="21"/>
      <c r="C30" s="17"/>
    </row>
    <row r="31" spans="1:3" x14ac:dyDescent="0.2">
      <c r="A31" s="22" t="s">
        <v>76</v>
      </c>
      <c r="B31" s="21"/>
      <c r="C31" s="17"/>
    </row>
    <row r="32" spans="1:3" x14ac:dyDescent="0.2">
      <c r="A32" s="23" t="s">
        <v>62</v>
      </c>
      <c r="B32" s="19">
        <v>3</v>
      </c>
      <c r="C32" s="17"/>
    </row>
    <row r="33" spans="1:3" x14ac:dyDescent="0.2">
      <c r="A33" s="22"/>
      <c r="B33" s="21"/>
      <c r="C33" s="17"/>
    </row>
    <row r="34" spans="1:3" x14ac:dyDescent="0.2">
      <c r="A34" s="24" t="s">
        <v>77</v>
      </c>
      <c r="B34" s="21"/>
      <c r="C34" s="17"/>
    </row>
    <row r="35" spans="1:3" ht="33.75" x14ac:dyDescent="0.2">
      <c r="A35" s="25" t="s">
        <v>120</v>
      </c>
      <c r="B35" s="21"/>
      <c r="C35" s="17"/>
    </row>
    <row r="36" spans="1:3" x14ac:dyDescent="0.2">
      <c r="A36" s="22" t="s">
        <v>79</v>
      </c>
      <c r="B36" s="21"/>
      <c r="C36" s="17"/>
    </row>
    <row r="37" spans="1:3" x14ac:dyDescent="0.2">
      <c r="A37" s="22" t="s">
        <v>80</v>
      </c>
      <c r="B37" s="21"/>
      <c r="C37" s="17"/>
    </row>
    <row r="38" spans="1:3" x14ac:dyDescent="0.2">
      <c r="A38" s="23" t="s">
        <v>62</v>
      </c>
      <c r="B38" s="19">
        <v>5</v>
      </c>
      <c r="C38" s="17"/>
    </row>
    <row r="39" spans="1:3" x14ac:dyDescent="0.2">
      <c r="A39" s="22"/>
      <c r="B39" s="21"/>
      <c r="C39" s="17"/>
    </row>
    <row r="40" spans="1:3" x14ac:dyDescent="0.2">
      <c r="A40" s="24" t="s">
        <v>81</v>
      </c>
      <c r="B40" s="21"/>
      <c r="C40" s="17"/>
    </row>
    <row r="41" spans="1:3" ht="22.5" x14ac:dyDescent="0.2">
      <c r="A41" s="25" t="s">
        <v>82</v>
      </c>
      <c r="B41" s="21"/>
      <c r="C41" s="17"/>
    </row>
    <row r="42" spans="1:3" x14ac:dyDescent="0.2">
      <c r="A42" s="22" t="s">
        <v>83</v>
      </c>
      <c r="B42" s="21"/>
      <c r="C42" s="17"/>
    </row>
    <row r="43" spans="1:3" x14ac:dyDescent="0.2">
      <c r="A43" s="22" t="s">
        <v>84</v>
      </c>
      <c r="B43" s="21"/>
      <c r="C43" s="17"/>
    </row>
    <row r="44" spans="1:3" x14ac:dyDescent="0.2">
      <c r="A44" s="22" t="s">
        <v>85</v>
      </c>
      <c r="B44" s="21"/>
      <c r="C44" s="17"/>
    </row>
    <row r="45" spans="1:3" x14ac:dyDescent="0.2">
      <c r="A45" s="22" t="s">
        <v>86</v>
      </c>
      <c r="B45" s="21"/>
      <c r="C45" s="17"/>
    </row>
    <row r="46" spans="1:3" x14ac:dyDescent="0.2">
      <c r="A46" s="22" t="s">
        <v>87</v>
      </c>
      <c r="B46" s="21"/>
      <c r="C46" s="17"/>
    </row>
    <row r="47" spans="1:3" x14ac:dyDescent="0.2">
      <c r="A47" s="23" t="s">
        <v>62</v>
      </c>
      <c r="B47" s="19">
        <v>2</v>
      </c>
      <c r="C47" s="17"/>
    </row>
    <row r="48" spans="1:3" ht="15.75" x14ac:dyDescent="0.2">
      <c r="A48" s="26" t="s">
        <v>88</v>
      </c>
      <c r="B48" s="27">
        <f>SUM(B12:B47)/6</f>
        <v>3.3333333333333335</v>
      </c>
      <c r="C48" s="17"/>
    </row>
    <row r="49" spans="1:3" x14ac:dyDescent="0.2">
      <c r="A49" s="104" t="s">
        <v>89</v>
      </c>
      <c r="B49" s="97"/>
      <c r="C49" s="17"/>
    </row>
    <row r="50" spans="1:3" x14ac:dyDescent="0.2">
      <c r="A50" s="28"/>
      <c r="B50" s="29"/>
      <c r="C50" s="17"/>
    </row>
    <row r="51" spans="1:3" ht="15" x14ac:dyDescent="0.2">
      <c r="A51" s="105" t="str">
        <f>A2</f>
        <v xml:space="preserve">Servizi per disabili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22" t="s">
        <v>93</v>
      </c>
      <c r="B55" s="21"/>
      <c r="C55" s="17"/>
    </row>
    <row r="56" spans="1:3" x14ac:dyDescent="0.2">
      <c r="A56" s="22" t="s">
        <v>94</v>
      </c>
      <c r="B56" s="21"/>
      <c r="C56" s="17"/>
    </row>
    <row r="57" spans="1:3" x14ac:dyDescent="0.2">
      <c r="A57" s="22" t="s">
        <v>95</v>
      </c>
      <c r="B57" s="21"/>
      <c r="C57" s="17"/>
    </row>
    <row r="58" spans="1:3" x14ac:dyDescent="0.2">
      <c r="A58" s="25" t="s">
        <v>96</v>
      </c>
      <c r="B58" s="21"/>
      <c r="C58" s="17"/>
    </row>
    <row r="59" spans="1:3" x14ac:dyDescent="0.2">
      <c r="A59" s="22" t="s">
        <v>97</v>
      </c>
      <c r="B59" s="21"/>
      <c r="C59" s="17"/>
    </row>
    <row r="60" spans="1:3" x14ac:dyDescent="0.2">
      <c r="A60" s="23" t="s">
        <v>62</v>
      </c>
      <c r="B60" s="19">
        <v>1</v>
      </c>
      <c r="C60" s="17"/>
    </row>
    <row r="61" spans="1:3" x14ac:dyDescent="0.2">
      <c r="A61" s="22"/>
      <c r="B61" s="21"/>
      <c r="C61" s="17"/>
    </row>
    <row r="62" spans="1:3" x14ac:dyDescent="0.2">
      <c r="A62" s="24" t="s">
        <v>98</v>
      </c>
      <c r="B62" s="21"/>
      <c r="C62" s="17"/>
    </row>
    <row r="63" spans="1:3" ht="45" x14ac:dyDescent="0.2">
      <c r="A63" s="25" t="s">
        <v>99</v>
      </c>
      <c r="B63" s="21"/>
      <c r="C63" s="17"/>
    </row>
    <row r="64" spans="1:3" x14ac:dyDescent="0.2">
      <c r="A64" s="22" t="s">
        <v>79</v>
      </c>
      <c r="B64" s="21"/>
      <c r="C64" s="17"/>
    </row>
    <row r="65" spans="1:3" x14ac:dyDescent="0.2">
      <c r="A65" s="22" t="s">
        <v>80</v>
      </c>
      <c r="B65" s="21"/>
      <c r="C65" s="17"/>
    </row>
    <row r="66" spans="1:3" x14ac:dyDescent="0.2">
      <c r="A66" s="23" t="s">
        <v>62</v>
      </c>
      <c r="B66" s="19">
        <v>1</v>
      </c>
      <c r="C66" s="17"/>
    </row>
    <row r="67" spans="1:3" x14ac:dyDescent="0.2">
      <c r="A67" s="22"/>
      <c r="B67" s="21"/>
      <c r="C67" s="17"/>
    </row>
    <row r="68" spans="1:3" x14ac:dyDescent="0.2">
      <c r="A68" s="24" t="s">
        <v>100</v>
      </c>
      <c r="B68" s="21"/>
      <c r="C68" s="17"/>
    </row>
    <row r="69" spans="1:3" ht="22.5" x14ac:dyDescent="0.2">
      <c r="A69" s="25" t="s">
        <v>101</v>
      </c>
      <c r="B69" s="21"/>
      <c r="C69" s="17"/>
    </row>
    <row r="70" spans="1:3" x14ac:dyDescent="0.2">
      <c r="A70" s="22" t="s">
        <v>102</v>
      </c>
      <c r="B70" s="21"/>
      <c r="C70" s="17"/>
    </row>
    <row r="71" spans="1:3" x14ac:dyDescent="0.2">
      <c r="A71" s="22" t="s">
        <v>103</v>
      </c>
      <c r="B71" s="21"/>
      <c r="C71" s="17"/>
    </row>
    <row r="72" spans="1:3" x14ac:dyDescent="0.2">
      <c r="A72" s="22" t="s">
        <v>104</v>
      </c>
      <c r="B72" s="21"/>
      <c r="C72" s="17"/>
    </row>
    <row r="73" spans="1:3" x14ac:dyDescent="0.2">
      <c r="A73" s="22" t="s">
        <v>105</v>
      </c>
      <c r="B73" s="21"/>
      <c r="C73" s="17"/>
    </row>
    <row r="74" spans="1:3" x14ac:dyDescent="0.2">
      <c r="A74" s="22" t="s">
        <v>106</v>
      </c>
      <c r="B74" s="21"/>
      <c r="C74" s="17"/>
    </row>
    <row r="75" spans="1:3" x14ac:dyDescent="0.2">
      <c r="A75" s="22"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22" t="s">
        <v>110</v>
      </c>
      <c r="B80" s="21"/>
      <c r="C80" s="17"/>
    </row>
    <row r="81" spans="1:3" x14ac:dyDescent="0.2">
      <c r="A81" s="22" t="s">
        <v>111</v>
      </c>
      <c r="B81" s="21"/>
      <c r="C81" s="17"/>
    </row>
    <row r="82" spans="1:3" ht="22.5" x14ac:dyDescent="0.2">
      <c r="A82" s="25" t="s">
        <v>112</v>
      </c>
      <c r="B82" s="21"/>
      <c r="C82" s="17"/>
    </row>
    <row r="83" spans="1:3" x14ac:dyDescent="0.2">
      <c r="A83" s="22" t="s">
        <v>113</v>
      </c>
      <c r="B83" s="21"/>
      <c r="C83" s="17"/>
    </row>
    <row r="84" spans="1:3" x14ac:dyDescent="0.2">
      <c r="A84" s="22"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5</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91"/>
  <sheetViews>
    <sheetView topLeftCell="A67" workbookViewId="0">
      <selection sqref="A1:B1"/>
    </sheetView>
  </sheetViews>
  <sheetFormatPr defaultRowHeight="12.75" x14ac:dyDescent="0.2"/>
  <cols>
    <col min="1" max="1" width="66.5703125" customWidth="1"/>
    <col min="2" max="2" width="17.7109375" customWidth="1"/>
  </cols>
  <sheetData>
    <row r="1" spans="1:3" ht="15.75" x14ac:dyDescent="0.2">
      <c r="A1" s="87" t="s">
        <v>192</v>
      </c>
      <c r="B1" s="100"/>
      <c r="C1" s="17"/>
    </row>
    <row r="2" spans="1:3" ht="15" x14ac:dyDescent="0.2">
      <c r="A2" s="101" t="s">
        <v>34</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3" t="s">
        <v>56</v>
      </c>
      <c r="B6" s="21"/>
      <c r="C6" s="17"/>
    </row>
    <row r="7" spans="1:3" x14ac:dyDescent="0.2">
      <c r="A7" s="33" t="s">
        <v>57</v>
      </c>
      <c r="B7" s="21"/>
      <c r="C7" s="17"/>
    </row>
    <row r="8" spans="1:3" ht="22.5" x14ac:dyDescent="0.2">
      <c r="A8" s="25" t="s">
        <v>58</v>
      </c>
      <c r="B8" s="21"/>
      <c r="C8" s="17"/>
    </row>
    <row r="9" spans="1:3" x14ac:dyDescent="0.2">
      <c r="A9" s="33" t="s">
        <v>59</v>
      </c>
      <c r="B9" s="21"/>
      <c r="C9" s="17"/>
    </row>
    <row r="10" spans="1:3" x14ac:dyDescent="0.2">
      <c r="A10" s="33" t="s">
        <v>60</v>
      </c>
      <c r="B10" s="21"/>
      <c r="C10" s="17"/>
    </row>
    <row r="11" spans="1:3" x14ac:dyDescent="0.2">
      <c r="A11" s="33" t="s">
        <v>61</v>
      </c>
      <c r="B11" s="21"/>
      <c r="C11" s="17"/>
    </row>
    <row r="12" spans="1:3" x14ac:dyDescent="0.2">
      <c r="A12" s="23" t="s">
        <v>62</v>
      </c>
      <c r="B12" s="19">
        <v>4</v>
      </c>
      <c r="C12" s="17"/>
    </row>
    <row r="13" spans="1:3" x14ac:dyDescent="0.2">
      <c r="A13" s="33"/>
      <c r="B13" s="21"/>
      <c r="C13" s="17"/>
    </row>
    <row r="14" spans="1:3" x14ac:dyDescent="0.2">
      <c r="A14" s="20" t="s">
        <v>63</v>
      </c>
      <c r="B14" s="21"/>
      <c r="C14" s="17"/>
    </row>
    <row r="15" spans="1:3" x14ac:dyDescent="0.2">
      <c r="A15" s="33" t="s">
        <v>119</v>
      </c>
      <c r="B15" s="21"/>
      <c r="C15" s="17"/>
    </row>
    <row r="16" spans="1:3" x14ac:dyDescent="0.2">
      <c r="A16" s="33" t="s">
        <v>65</v>
      </c>
      <c r="B16" s="21"/>
      <c r="C16" s="17"/>
    </row>
    <row r="17" spans="1:3" x14ac:dyDescent="0.2">
      <c r="A17" s="33" t="s">
        <v>66</v>
      </c>
      <c r="B17" s="21"/>
      <c r="C17" s="17"/>
    </row>
    <row r="18" spans="1:3" x14ac:dyDescent="0.2">
      <c r="A18" s="23" t="s">
        <v>62</v>
      </c>
      <c r="B18" s="19">
        <v>5</v>
      </c>
      <c r="C18" s="17"/>
    </row>
    <row r="19" spans="1:3" x14ac:dyDescent="0.2">
      <c r="A19" s="33"/>
      <c r="B19" s="21"/>
      <c r="C19" s="17"/>
    </row>
    <row r="20" spans="1:3" x14ac:dyDescent="0.2">
      <c r="A20" s="24" t="s">
        <v>67</v>
      </c>
      <c r="B20" s="21"/>
      <c r="C20" s="17"/>
    </row>
    <row r="21" spans="1:3" ht="22.5" x14ac:dyDescent="0.2">
      <c r="A21" s="25" t="s">
        <v>68</v>
      </c>
      <c r="B21" s="21"/>
      <c r="C21" s="17"/>
    </row>
    <row r="22" spans="1:3" x14ac:dyDescent="0.2">
      <c r="A22" s="33" t="s">
        <v>69</v>
      </c>
      <c r="B22" s="21"/>
      <c r="C22" s="17"/>
    </row>
    <row r="23" spans="1:3" x14ac:dyDescent="0.2">
      <c r="A23" s="33" t="s">
        <v>70</v>
      </c>
      <c r="B23" s="21"/>
      <c r="C23" s="17"/>
    </row>
    <row r="24" spans="1:3" x14ac:dyDescent="0.2">
      <c r="A24" s="33" t="s">
        <v>71</v>
      </c>
      <c r="B24" s="21"/>
      <c r="C24" s="17"/>
    </row>
    <row r="25" spans="1:3" x14ac:dyDescent="0.2">
      <c r="A25" s="23" t="s">
        <v>62</v>
      </c>
      <c r="B25" s="19">
        <v>1</v>
      </c>
      <c r="C25" s="17"/>
    </row>
    <row r="26" spans="1:3" x14ac:dyDescent="0.2">
      <c r="A26" s="33"/>
      <c r="B26" s="21"/>
      <c r="C26" s="17"/>
    </row>
    <row r="27" spans="1:3" x14ac:dyDescent="0.2">
      <c r="A27" s="24" t="s">
        <v>72</v>
      </c>
      <c r="B27" s="21"/>
      <c r="C27" s="17"/>
    </row>
    <row r="28" spans="1:3" x14ac:dyDescent="0.2">
      <c r="A28" s="33" t="s">
        <v>73</v>
      </c>
      <c r="B28" s="21"/>
      <c r="C28" s="17"/>
    </row>
    <row r="29" spans="1:3" x14ac:dyDescent="0.2">
      <c r="A29" s="33" t="s">
        <v>74</v>
      </c>
      <c r="B29" s="21"/>
      <c r="C29" s="17"/>
    </row>
    <row r="30" spans="1:3" ht="22.5" x14ac:dyDescent="0.2">
      <c r="A30" s="25" t="s">
        <v>126</v>
      </c>
      <c r="B30" s="21"/>
      <c r="C30" s="17"/>
    </row>
    <row r="31" spans="1:3" x14ac:dyDescent="0.2">
      <c r="A31" s="33" t="s">
        <v>76</v>
      </c>
      <c r="B31" s="21"/>
      <c r="C31" s="17"/>
    </row>
    <row r="32" spans="1:3" x14ac:dyDescent="0.2">
      <c r="A32" s="23" t="s">
        <v>62</v>
      </c>
      <c r="B32" s="19">
        <v>3</v>
      </c>
      <c r="C32" s="17"/>
    </row>
    <row r="33" spans="1:3" x14ac:dyDescent="0.2">
      <c r="A33" s="33"/>
      <c r="B33" s="21"/>
      <c r="C33" s="17"/>
    </row>
    <row r="34" spans="1:3" x14ac:dyDescent="0.2">
      <c r="A34" s="24" t="s">
        <v>77</v>
      </c>
      <c r="B34" s="21"/>
      <c r="C34" s="17"/>
    </row>
    <row r="35" spans="1:3" ht="33.75" x14ac:dyDescent="0.2">
      <c r="A35" s="25" t="s">
        <v>120</v>
      </c>
      <c r="B35" s="21"/>
      <c r="C35" s="17"/>
    </row>
    <row r="36" spans="1:3" x14ac:dyDescent="0.2">
      <c r="A36" s="33" t="s">
        <v>79</v>
      </c>
      <c r="B36" s="21"/>
      <c r="C36" s="17"/>
    </row>
    <row r="37" spans="1:3" x14ac:dyDescent="0.2">
      <c r="A37" s="33" t="s">
        <v>80</v>
      </c>
      <c r="B37" s="21"/>
      <c r="C37" s="17"/>
    </row>
    <row r="38" spans="1:3" x14ac:dyDescent="0.2">
      <c r="A38" s="23" t="s">
        <v>62</v>
      </c>
      <c r="B38" s="19">
        <v>5</v>
      </c>
      <c r="C38" s="17"/>
    </row>
    <row r="39" spans="1:3" x14ac:dyDescent="0.2">
      <c r="A39" s="33"/>
      <c r="B39" s="21"/>
      <c r="C39" s="17"/>
    </row>
    <row r="40" spans="1:3" x14ac:dyDescent="0.2">
      <c r="A40" s="24" t="s">
        <v>81</v>
      </c>
      <c r="B40" s="21"/>
      <c r="C40" s="17"/>
    </row>
    <row r="41" spans="1:3" ht="22.5" x14ac:dyDescent="0.2">
      <c r="A41" s="25" t="s">
        <v>82</v>
      </c>
      <c r="B41" s="21"/>
      <c r="C41" s="17"/>
    </row>
    <row r="42" spans="1:3" x14ac:dyDescent="0.2">
      <c r="A42" s="33" t="s">
        <v>83</v>
      </c>
      <c r="B42" s="21"/>
      <c r="C42" s="17"/>
    </row>
    <row r="43" spans="1:3" x14ac:dyDescent="0.2">
      <c r="A43" s="33" t="s">
        <v>84</v>
      </c>
      <c r="B43" s="21"/>
      <c r="C43" s="17"/>
    </row>
    <row r="44" spans="1:3" x14ac:dyDescent="0.2">
      <c r="A44" s="33" t="s">
        <v>85</v>
      </c>
      <c r="B44" s="21"/>
      <c r="C44" s="17"/>
    </row>
    <row r="45" spans="1:3" x14ac:dyDescent="0.2">
      <c r="A45" s="33" t="s">
        <v>86</v>
      </c>
      <c r="B45" s="21"/>
      <c r="C45" s="17"/>
    </row>
    <row r="46" spans="1:3" x14ac:dyDescent="0.2">
      <c r="A46" s="33" t="s">
        <v>87</v>
      </c>
      <c r="B46" s="21"/>
      <c r="C46" s="17"/>
    </row>
    <row r="47" spans="1:3" x14ac:dyDescent="0.2">
      <c r="A47" s="23" t="s">
        <v>62</v>
      </c>
      <c r="B47" s="19">
        <v>2</v>
      </c>
      <c r="C47" s="17"/>
    </row>
    <row r="48" spans="1:3" ht="15.75" x14ac:dyDescent="0.2">
      <c r="A48" s="26" t="s">
        <v>88</v>
      </c>
      <c r="B48" s="27">
        <f>SUM(B12:B47)/6</f>
        <v>3.3333333333333335</v>
      </c>
      <c r="C48" s="17"/>
    </row>
    <row r="49" spans="1:3" x14ac:dyDescent="0.2">
      <c r="A49" s="104" t="s">
        <v>89</v>
      </c>
      <c r="B49" s="97"/>
      <c r="C49" s="17"/>
    </row>
    <row r="50" spans="1:3" x14ac:dyDescent="0.2">
      <c r="A50" s="28"/>
      <c r="B50" s="29"/>
      <c r="C50" s="17"/>
    </row>
    <row r="51" spans="1:3" ht="15" x14ac:dyDescent="0.2">
      <c r="A51" s="105" t="str">
        <f>A2</f>
        <v>Servizi per adulti in difficoltà</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3" t="s">
        <v>93</v>
      </c>
      <c r="B55" s="21"/>
      <c r="C55" s="17"/>
    </row>
    <row r="56" spans="1:3" x14ac:dyDescent="0.2">
      <c r="A56" s="33" t="s">
        <v>94</v>
      </c>
      <c r="B56" s="21"/>
      <c r="C56" s="17"/>
    </row>
    <row r="57" spans="1:3" x14ac:dyDescent="0.2">
      <c r="A57" s="33" t="s">
        <v>95</v>
      </c>
      <c r="B57" s="21"/>
      <c r="C57" s="17"/>
    </row>
    <row r="58" spans="1:3" x14ac:dyDescent="0.2">
      <c r="A58" s="33" t="s">
        <v>96</v>
      </c>
      <c r="B58" s="21"/>
      <c r="C58" s="17"/>
    </row>
    <row r="59" spans="1:3" x14ac:dyDescent="0.2">
      <c r="A59" s="33" t="s">
        <v>97</v>
      </c>
      <c r="B59" s="21"/>
      <c r="C59" s="17"/>
    </row>
    <row r="60" spans="1:3" x14ac:dyDescent="0.2">
      <c r="A60" s="23" t="s">
        <v>62</v>
      </c>
      <c r="B60" s="19">
        <v>1</v>
      </c>
      <c r="C60" s="17"/>
    </row>
    <row r="61" spans="1:3" x14ac:dyDescent="0.2">
      <c r="A61" s="33"/>
      <c r="B61" s="21"/>
      <c r="C61" s="17"/>
    </row>
    <row r="62" spans="1:3" x14ac:dyDescent="0.2">
      <c r="A62" s="24" t="s">
        <v>98</v>
      </c>
      <c r="B62" s="21"/>
      <c r="C62" s="17"/>
    </row>
    <row r="63" spans="1:3" ht="45" x14ac:dyDescent="0.2">
      <c r="A63" s="25" t="s">
        <v>99</v>
      </c>
      <c r="B63" s="21"/>
      <c r="C63" s="17"/>
    </row>
    <row r="64" spans="1:3" x14ac:dyDescent="0.2">
      <c r="A64" s="33" t="s">
        <v>79</v>
      </c>
      <c r="B64" s="21"/>
      <c r="C64" s="17"/>
    </row>
    <row r="65" spans="1:3" x14ac:dyDescent="0.2">
      <c r="A65" s="33" t="s">
        <v>80</v>
      </c>
      <c r="B65" s="21"/>
      <c r="C65" s="17"/>
    </row>
    <row r="66" spans="1:3" x14ac:dyDescent="0.2">
      <c r="A66" s="23" t="s">
        <v>62</v>
      </c>
      <c r="B66" s="19">
        <v>1</v>
      </c>
      <c r="C66" s="17"/>
    </row>
    <row r="67" spans="1:3" x14ac:dyDescent="0.2">
      <c r="A67" s="33"/>
      <c r="B67" s="21"/>
      <c r="C67" s="17"/>
    </row>
    <row r="68" spans="1:3" x14ac:dyDescent="0.2">
      <c r="A68" s="24" t="s">
        <v>100</v>
      </c>
      <c r="B68" s="21"/>
      <c r="C68" s="17"/>
    </row>
    <row r="69" spans="1:3" ht="22.5" x14ac:dyDescent="0.2">
      <c r="A69" s="25" t="s">
        <v>101</v>
      </c>
      <c r="B69" s="21"/>
      <c r="C69" s="17"/>
    </row>
    <row r="70" spans="1:3" x14ac:dyDescent="0.2">
      <c r="A70" s="33" t="s">
        <v>102</v>
      </c>
      <c r="B70" s="21"/>
      <c r="C70" s="17"/>
    </row>
    <row r="71" spans="1:3" x14ac:dyDescent="0.2">
      <c r="A71" s="33" t="s">
        <v>103</v>
      </c>
      <c r="B71" s="21"/>
      <c r="C71" s="17"/>
    </row>
    <row r="72" spans="1:3" x14ac:dyDescent="0.2">
      <c r="A72" s="33" t="s">
        <v>104</v>
      </c>
      <c r="B72" s="21"/>
      <c r="C72" s="17"/>
    </row>
    <row r="73" spans="1:3" x14ac:dyDescent="0.2">
      <c r="A73" s="33" t="s">
        <v>105</v>
      </c>
      <c r="B73" s="21"/>
      <c r="C73" s="17"/>
    </row>
    <row r="74" spans="1:3" x14ac:dyDescent="0.2">
      <c r="A74" s="33" t="s">
        <v>106</v>
      </c>
      <c r="B74" s="21"/>
      <c r="C74" s="17"/>
    </row>
    <row r="75" spans="1:3" x14ac:dyDescent="0.2">
      <c r="A75" s="33"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33" t="s">
        <v>109</v>
      </c>
      <c r="B79" s="21"/>
      <c r="C79" s="17"/>
    </row>
    <row r="80" spans="1:3" x14ac:dyDescent="0.2">
      <c r="A80" s="33" t="s">
        <v>110</v>
      </c>
      <c r="B80" s="21"/>
      <c r="C80" s="17"/>
    </row>
    <row r="81" spans="1:3" x14ac:dyDescent="0.2">
      <c r="A81" s="33" t="s">
        <v>111</v>
      </c>
      <c r="B81" s="21"/>
      <c r="C81" s="17"/>
    </row>
    <row r="82" spans="1:3" ht="22.5" x14ac:dyDescent="0.2">
      <c r="A82" s="25" t="s">
        <v>112</v>
      </c>
      <c r="B82" s="21"/>
      <c r="C82" s="17"/>
    </row>
    <row r="83" spans="1:3" x14ac:dyDescent="0.2">
      <c r="A83" s="33" t="s">
        <v>113</v>
      </c>
      <c r="B83" s="21"/>
      <c r="C83" s="17"/>
    </row>
    <row r="84" spans="1:3" x14ac:dyDescent="0.2">
      <c r="A84" s="33"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5</v>
      </c>
      <c r="C90" s="17"/>
    </row>
    <row r="91" spans="1:3" x14ac:dyDescent="0.2">
      <c r="A91" s="17"/>
      <c r="B91" s="30"/>
      <c r="C91"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93"/>
  <sheetViews>
    <sheetView topLeftCell="A67" workbookViewId="0">
      <selection sqref="A1:B1"/>
    </sheetView>
  </sheetViews>
  <sheetFormatPr defaultRowHeight="12.75" x14ac:dyDescent="0.2"/>
  <cols>
    <col min="1" max="1" width="66.5703125" customWidth="1"/>
    <col min="2" max="2" width="17.7109375" customWidth="1"/>
  </cols>
  <sheetData>
    <row r="1" spans="1:3" ht="15.75" x14ac:dyDescent="0.2">
      <c r="A1" s="87" t="s">
        <v>193</v>
      </c>
      <c r="B1" s="100"/>
      <c r="C1" s="17"/>
    </row>
    <row r="2" spans="1:3" ht="15" x14ac:dyDescent="0.2">
      <c r="A2" s="101" t="s">
        <v>35</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3" t="s">
        <v>56</v>
      </c>
      <c r="B6" s="21"/>
      <c r="C6" s="17"/>
    </row>
    <row r="7" spans="1:3" x14ac:dyDescent="0.2">
      <c r="A7" s="33" t="s">
        <v>57</v>
      </c>
      <c r="B7" s="21"/>
      <c r="C7" s="17"/>
    </row>
    <row r="8" spans="1:3" ht="22.5" x14ac:dyDescent="0.2">
      <c r="A8" s="25" t="s">
        <v>58</v>
      </c>
      <c r="B8" s="21"/>
      <c r="C8" s="17"/>
    </row>
    <row r="9" spans="1:3" x14ac:dyDescent="0.2">
      <c r="A9" s="33" t="s">
        <v>59</v>
      </c>
      <c r="B9" s="21"/>
      <c r="C9" s="17"/>
    </row>
    <row r="10" spans="1:3" x14ac:dyDescent="0.2">
      <c r="A10" s="33" t="s">
        <v>60</v>
      </c>
      <c r="B10" s="21"/>
      <c r="C10" s="17"/>
    </row>
    <row r="11" spans="1:3" x14ac:dyDescent="0.2">
      <c r="A11" s="33" t="s">
        <v>61</v>
      </c>
      <c r="B11" s="21"/>
      <c r="C11" s="17"/>
    </row>
    <row r="12" spans="1:3" x14ac:dyDescent="0.2">
      <c r="A12" s="23" t="s">
        <v>62</v>
      </c>
      <c r="B12" s="19">
        <v>4</v>
      </c>
      <c r="C12" s="17"/>
    </row>
    <row r="13" spans="1:3" x14ac:dyDescent="0.2">
      <c r="A13" s="33"/>
      <c r="B13" s="21"/>
      <c r="C13" s="17"/>
    </row>
    <row r="14" spans="1:3" x14ac:dyDescent="0.2">
      <c r="A14" s="20" t="s">
        <v>63</v>
      </c>
      <c r="B14" s="21"/>
      <c r="C14" s="17"/>
    </row>
    <row r="15" spans="1:3" x14ac:dyDescent="0.2">
      <c r="A15" s="33" t="s">
        <v>119</v>
      </c>
      <c r="B15" s="21"/>
      <c r="C15" s="17"/>
    </row>
    <row r="16" spans="1:3" x14ac:dyDescent="0.2">
      <c r="A16" s="33" t="s">
        <v>65</v>
      </c>
      <c r="B16" s="21"/>
      <c r="C16" s="17"/>
    </row>
    <row r="17" spans="1:3" x14ac:dyDescent="0.2">
      <c r="A17" s="33" t="s">
        <v>66</v>
      </c>
      <c r="B17" s="21"/>
      <c r="C17" s="17"/>
    </row>
    <row r="18" spans="1:3" x14ac:dyDescent="0.2">
      <c r="A18" s="23" t="s">
        <v>62</v>
      </c>
      <c r="B18" s="19">
        <v>5</v>
      </c>
      <c r="C18" s="17"/>
    </row>
    <row r="19" spans="1:3" x14ac:dyDescent="0.2">
      <c r="A19" s="33"/>
      <c r="B19" s="21"/>
      <c r="C19" s="17"/>
    </row>
    <row r="20" spans="1:3" x14ac:dyDescent="0.2">
      <c r="A20" s="24" t="s">
        <v>67</v>
      </c>
      <c r="B20" s="21"/>
      <c r="C20" s="17"/>
    </row>
    <row r="21" spans="1:3" ht="22.5" x14ac:dyDescent="0.2">
      <c r="A21" s="25" t="s">
        <v>68</v>
      </c>
      <c r="B21" s="21"/>
      <c r="C21" s="17"/>
    </row>
    <row r="22" spans="1:3" x14ac:dyDescent="0.2">
      <c r="A22" s="33" t="s">
        <v>69</v>
      </c>
      <c r="B22" s="21"/>
      <c r="C22" s="17"/>
    </row>
    <row r="23" spans="1:3" x14ac:dyDescent="0.2">
      <c r="A23" s="33" t="s">
        <v>70</v>
      </c>
      <c r="B23" s="21"/>
      <c r="C23" s="17"/>
    </row>
    <row r="24" spans="1:3" x14ac:dyDescent="0.2">
      <c r="A24" s="33" t="s">
        <v>71</v>
      </c>
      <c r="B24" s="21"/>
      <c r="C24" s="17"/>
    </row>
    <row r="25" spans="1:3" x14ac:dyDescent="0.2">
      <c r="A25" s="23" t="s">
        <v>62</v>
      </c>
      <c r="B25" s="19">
        <v>1</v>
      </c>
      <c r="C25" s="17"/>
    </row>
    <row r="26" spans="1:3" x14ac:dyDescent="0.2">
      <c r="A26" s="33"/>
      <c r="B26" s="21"/>
      <c r="C26" s="17"/>
    </row>
    <row r="27" spans="1:3" x14ac:dyDescent="0.2">
      <c r="A27" s="24" t="s">
        <v>72</v>
      </c>
      <c r="B27" s="21"/>
      <c r="C27" s="17"/>
    </row>
    <row r="28" spans="1:3" x14ac:dyDescent="0.2">
      <c r="A28" s="33" t="s">
        <v>73</v>
      </c>
      <c r="B28" s="21"/>
      <c r="C28" s="17"/>
    </row>
    <row r="29" spans="1:3" x14ac:dyDescent="0.2">
      <c r="A29" s="33" t="s">
        <v>74</v>
      </c>
      <c r="B29" s="21"/>
      <c r="C29" s="17"/>
    </row>
    <row r="30" spans="1:3" ht="22.5" x14ac:dyDescent="0.2">
      <c r="A30" s="25" t="s">
        <v>129</v>
      </c>
      <c r="B30" s="21"/>
      <c r="C30" s="17"/>
    </row>
    <row r="31" spans="1:3" x14ac:dyDescent="0.2">
      <c r="A31" s="33" t="s">
        <v>76</v>
      </c>
      <c r="B31" s="21"/>
      <c r="C31" s="17"/>
    </row>
    <row r="32" spans="1:3" x14ac:dyDescent="0.2">
      <c r="A32" s="23" t="s">
        <v>62</v>
      </c>
      <c r="B32" s="19">
        <v>3</v>
      </c>
      <c r="C32" s="17"/>
    </row>
    <row r="33" spans="1:3" x14ac:dyDescent="0.2">
      <c r="A33" s="33"/>
      <c r="B33" s="21"/>
      <c r="C33" s="17"/>
    </row>
    <row r="34" spans="1:3" x14ac:dyDescent="0.2">
      <c r="A34" s="24" t="s">
        <v>77</v>
      </c>
      <c r="B34" s="21"/>
      <c r="C34" s="17"/>
    </row>
    <row r="35" spans="1:3" ht="33.75" x14ac:dyDescent="0.2">
      <c r="A35" s="25" t="s">
        <v>120</v>
      </c>
      <c r="B35" s="21"/>
      <c r="C35" s="17"/>
    </row>
    <row r="36" spans="1:3" x14ac:dyDescent="0.2">
      <c r="A36" s="33" t="s">
        <v>79</v>
      </c>
      <c r="B36" s="21"/>
      <c r="C36" s="17"/>
    </row>
    <row r="37" spans="1:3" x14ac:dyDescent="0.2">
      <c r="A37" s="33" t="s">
        <v>80</v>
      </c>
      <c r="B37" s="21"/>
      <c r="C37" s="17"/>
    </row>
    <row r="38" spans="1:3" x14ac:dyDescent="0.2">
      <c r="A38" s="23" t="s">
        <v>62</v>
      </c>
      <c r="B38" s="19">
        <v>5</v>
      </c>
      <c r="C38" s="17"/>
    </row>
    <row r="39" spans="1:3" x14ac:dyDescent="0.2">
      <c r="A39" s="33"/>
      <c r="B39" s="21"/>
      <c r="C39" s="17"/>
    </row>
    <row r="40" spans="1:3" x14ac:dyDescent="0.2">
      <c r="A40" s="24" t="s">
        <v>81</v>
      </c>
      <c r="B40" s="21"/>
      <c r="C40" s="17"/>
    </row>
    <row r="41" spans="1:3" ht="22.5" x14ac:dyDescent="0.2">
      <c r="A41" s="25" t="s">
        <v>82</v>
      </c>
      <c r="B41" s="21"/>
      <c r="C41" s="17"/>
    </row>
    <row r="42" spans="1:3" x14ac:dyDescent="0.2">
      <c r="A42" s="33" t="s">
        <v>83</v>
      </c>
      <c r="B42" s="21"/>
      <c r="C42" s="17"/>
    </row>
    <row r="43" spans="1:3" x14ac:dyDescent="0.2">
      <c r="A43" s="33" t="s">
        <v>84</v>
      </c>
      <c r="B43" s="21"/>
      <c r="C43" s="17"/>
    </row>
    <row r="44" spans="1:3" x14ac:dyDescent="0.2">
      <c r="A44" s="33" t="s">
        <v>85</v>
      </c>
      <c r="B44" s="21"/>
      <c r="C44" s="17"/>
    </row>
    <row r="45" spans="1:3" x14ac:dyDescent="0.2">
      <c r="A45" s="33" t="s">
        <v>86</v>
      </c>
      <c r="B45" s="21"/>
      <c r="C45" s="17"/>
    </row>
    <row r="46" spans="1:3" x14ac:dyDescent="0.2">
      <c r="A46" s="33" t="s">
        <v>87</v>
      </c>
      <c r="B46" s="21"/>
      <c r="C46" s="17"/>
    </row>
    <row r="47" spans="1:3" x14ac:dyDescent="0.2">
      <c r="A47" s="23" t="s">
        <v>62</v>
      </c>
      <c r="B47" s="19">
        <v>2</v>
      </c>
      <c r="C47" s="17"/>
    </row>
    <row r="48" spans="1:3" ht="15.75" x14ac:dyDescent="0.2">
      <c r="A48" s="26" t="s">
        <v>88</v>
      </c>
      <c r="B48" s="27">
        <f>SUM(B12:B47)/6</f>
        <v>3.3333333333333335</v>
      </c>
      <c r="C48" s="17"/>
    </row>
    <row r="49" spans="1:3" x14ac:dyDescent="0.2">
      <c r="A49" s="104" t="s">
        <v>89</v>
      </c>
      <c r="B49" s="97"/>
      <c r="C49" s="17"/>
    </row>
    <row r="50" spans="1:3" x14ac:dyDescent="0.2">
      <c r="A50" s="28"/>
      <c r="B50" s="29"/>
      <c r="C50" s="17"/>
    </row>
    <row r="51" spans="1:3" ht="15" x14ac:dyDescent="0.2">
      <c r="A51" s="105" t="str">
        <f>A2</f>
        <v>Servizi di integrazione dei cittadini stranieri</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3" t="s">
        <v>93</v>
      </c>
      <c r="B55" s="21"/>
      <c r="C55" s="17"/>
    </row>
    <row r="56" spans="1:3" x14ac:dyDescent="0.2">
      <c r="A56" s="33" t="s">
        <v>94</v>
      </c>
      <c r="B56" s="21"/>
      <c r="C56" s="17"/>
    </row>
    <row r="57" spans="1:3" x14ac:dyDescent="0.2">
      <c r="A57" s="33" t="s">
        <v>95</v>
      </c>
      <c r="B57" s="21"/>
      <c r="C57" s="17"/>
    </row>
    <row r="58" spans="1:3" x14ac:dyDescent="0.2">
      <c r="A58" s="33" t="s">
        <v>96</v>
      </c>
      <c r="B58" s="21"/>
      <c r="C58" s="17"/>
    </row>
    <row r="59" spans="1:3" x14ac:dyDescent="0.2">
      <c r="A59" s="33" t="s">
        <v>97</v>
      </c>
      <c r="B59" s="21"/>
      <c r="C59" s="17"/>
    </row>
    <row r="60" spans="1:3" x14ac:dyDescent="0.2">
      <c r="A60" s="23" t="s">
        <v>62</v>
      </c>
      <c r="B60" s="19">
        <v>1</v>
      </c>
      <c r="C60" s="17"/>
    </row>
    <row r="61" spans="1:3" x14ac:dyDescent="0.2">
      <c r="A61" s="33"/>
      <c r="B61" s="21"/>
      <c r="C61" s="17"/>
    </row>
    <row r="62" spans="1:3" x14ac:dyDescent="0.2">
      <c r="A62" s="24" t="s">
        <v>98</v>
      </c>
      <c r="B62" s="21"/>
      <c r="C62" s="17"/>
    </row>
    <row r="63" spans="1:3" ht="45" x14ac:dyDescent="0.2">
      <c r="A63" s="25" t="s">
        <v>99</v>
      </c>
      <c r="B63" s="21"/>
      <c r="C63" s="17"/>
    </row>
    <row r="64" spans="1:3" x14ac:dyDescent="0.2">
      <c r="A64" s="33" t="s">
        <v>79</v>
      </c>
      <c r="B64" s="21"/>
      <c r="C64" s="17"/>
    </row>
    <row r="65" spans="1:3" x14ac:dyDescent="0.2">
      <c r="A65" s="33" t="s">
        <v>80</v>
      </c>
      <c r="B65" s="21"/>
      <c r="C65" s="17"/>
    </row>
    <row r="66" spans="1:3" x14ac:dyDescent="0.2">
      <c r="A66" s="23" t="s">
        <v>62</v>
      </c>
      <c r="B66" s="19">
        <v>1</v>
      </c>
      <c r="C66" s="17"/>
    </row>
    <row r="67" spans="1:3" x14ac:dyDescent="0.2">
      <c r="A67" s="33"/>
      <c r="B67" s="21"/>
      <c r="C67" s="17"/>
    </row>
    <row r="68" spans="1:3" x14ac:dyDescent="0.2">
      <c r="A68" s="24" t="s">
        <v>100</v>
      </c>
      <c r="B68" s="21"/>
      <c r="C68" s="17"/>
    </row>
    <row r="69" spans="1:3" ht="22.5" x14ac:dyDescent="0.2">
      <c r="A69" s="25" t="s">
        <v>101</v>
      </c>
      <c r="B69" s="21"/>
      <c r="C69" s="17"/>
    </row>
    <row r="70" spans="1:3" x14ac:dyDescent="0.2">
      <c r="A70" s="33" t="s">
        <v>102</v>
      </c>
      <c r="B70" s="21"/>
      <c r="C70" s="17"/>
    </row>
    <row r="71" spans="1:3" x14ac:dyDescent="0.2">
      <c r="A71" s="33" t="s">
        <v>103</v>
      </c>
      <c r="B71" s="21"/>
      <c r="C71" s="17"/>
    </row>
    <row r="72" spans="1:3" x14ac:dyDescent="0.2">
      <c r="A72" s="33" t="s">
        <v>104</v>
      </c>
      <c r="B72" s="21"/>
      <c r="C72" s="17"/>
    </row>
    <row r="73" spans="1:3" x14ac:dyDescent="0.2">
      <c r="A73" s="33" t="s">
        <v>105</v>
      </c>
      <c r="B73" s="21"/>
      <c r="C73" s="17"/>
    </row>
    <row r="74" spans="1:3" x14ac:dyDescent="0.2">
      <c r="A74" s="33" t="s">
        <v>106</v>
      </c>
      <c r="B74" s="21"/>
      <c r="C74" s="17"/>
    </row>
    <row r="75" spans="1:3" x14ac:dyDescent="0.2">
      <c r="A75" s="33"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3" t="s">
        <v>110</v>
      </c>
      <c r="B80" s="21"/>
      <c r="C80" s="17"/>
    </row>
    <row r="81" spans="1:3" x14ac:dyDescent="0.2">
      <c r="A81" s="33" t="s">
        <v>111</v>
      </c>
      <c r="B81" s="21"/>
      <c r="C81" s="17"/>
    </row>
    <row r="82" spans="1:3" ht="22.5" x14ac:dyDescent="0.2">
      <c r="A82" s="25" t="s">
        <v>112</v>
      </c>
      <c r="B82" s="21"/>
      <c r="C82" s="17"/>
    </row>
    <row r="83" spans="1:3" x14ac:dyDescent="0.2">
      <c r="A83" s="33" t="s">
        <v>113</v>
      </c>
      <c r="B83" s="21"/>
      <c r="C83" s="17"/>
    </row>
    <row r="84" spans="1:3" x14ac:dyDescent="0.2">
      <c r="A84" s="33"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5</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2"/>
  <sheetViews>
    <sheetView tabSelected="1" workbookViewId="0">
      <selection sqref="A1:B1"/>
    </sheetView>
  </sheetViews>
  <sheetFormatPr defaultRowHeight="12.75" x14ac:dyDescent="0.2"/>
  <cols>
    <col min="1" max="1" width="68.28515625" customWidth="1"/>
    <col min="2" max="2" width="20" customWidth="1"/>
  </cols>
  <sheetData>
    <row r="1" spans="1:2" ht="15.75" customHeight="1" x14ac:dyDescent="0.2">
      <c r="A1" s="87" t="s">
        <v>168</v>
      </c>
      <c r="B1" s="88"/>
    </row>
    <row r="2" spans="1:2" ht="15" x14ac:dyDescent="0.2">
      <c r="A2" s="89" t="s">
        <v>153</v>
      </c>
      <c r="B2" s="90"/>
    </row>
    <row r="3" spans="1:2" ht="15" x14ac:dyDescent="0.2">
      <c r="A3" s="79"/>
      <c r="B3" s="91"/>
    </row>
    <row r="4" spans="1:2" ht="15.75" x14ac:dyDescent="0.2">
      <c r="A4" s="83" t="s">
        <v>52</v>
      </c>
      <c r="B4" s="83"/>
    </row>
    <row r="5" spans="1:2" x14ac:dyDescent="0.2">
      <c r="A5" s="1" t="s">
        <v>53</v>
      </c>
      <c r="B5" s="2" t="s">
        <v>54</v>
      </c>
    </row>
    <row r="6" spans="1:2" x14ac:dyDescent="0.2">
      <c r="A6" s="3" t="s">
        <v>55</v>
      </c>
      <c r="B6" s="4"/>
    </row>
    <row r="7" spans="1:2" x14ac:dyDescent="0.2">
      <c r="A7" s="44" t="s">
        <v>56</v>
      </c>
      <c r="B7" s="4"/>
    </row>
    <row r="8" spans="1:2" x14ac:dyDescent="0.2">
      <c r="A8" s="44" t="s">
        <v>57</v>
      </c>
      <c r="B8" s="4"/>
    </row>
    <row r="9" spans="1:2" x14ac:dyDescent="0.2">
      <c r="A9" s="6" t="s">
        <v>58</v>
      </c>
      <c r="B9" s="4"/>
    </row>
    <row r="10" spans="1:2" x14ac:dyDescent="0.2">
      <c r="A10" s="44" t="s">
        <v>59</v>
      </c>
      <c r="B10" s="4"/>
    </row>
    <row r="11" spans="1:2" x14ac:dyDescent="0.2">
      <c r="A11" s="44" t="s">
        <v>60</v>
      </c>
      <c r="B11" s="4"/>
    </row>
    <row r="12" spans="1:2" x14ac:dyDescent="0.2">
      <c r="A12" s="44" t="s">
        <v>61</v>
      </c>
      <c r="B12" s="4"/>
    </row>
    <row r="13" spans="1:2" x14ac:dyDescent="0.2">
      <c r="A13" s="7" t="s">
        <v>62</v>
      </c>
      <c r="B13" s="2">
        <v>3</v>
      </c>
    </row>
    <row r="14" spans="1:2" x14ac:dyDescent="0.2">
      <c r="A14" s="44"/>
      <c r="B14" s="4"/>
    </row>
    <row r="15" spans="1:2" x14ac:dyDescent="0.2">
      <c r="A15" s="3" t="s">
        <v>63</v>
      </c>
      <c r="B15" s="4"/>
    </row>
    <row r="16" spans="1:2" x14ac:dyDescent="0.2">
      <c r="A16" s="44" t="s">
        <v>119</v>
      </c>
      <c r="B16" s="4"/>
    </row>
    <row r="17" spans="1:2" x14ac:dyDescent="0.2">
      <c r="A17" s="44" t="s">
        <v>65</v>
      </c>
      <c r="B17" s="4"/>
    </row>
    <row r="18" spans="1:2" x14ac:dyDescent="0.2">
      <c r="A18" s="44" t="s">
        <v>66</v>
      </c>
      <c r="B18" s="4"/>
    </row>
    <row r="19" spans="1:2" x14ac:dyDescent="0.2">
      <c r="A19" s="7" t="s">
        <v>62</v>
      </c>
      <c r="B19" s="2">
        <v>3</v>
      </c>
    </row>
    <row r="20" spans="1:2" x14ac:dyDescent="0.2">
      <c r="A20" s="44"/>
      <c r="B20" s="4"/>
    </row>
    <row r="21" spans="1:2" x14ac:dyDescent="0.2">
      <c r="A21" s="8" t="s">
        <v>67</v>
      </c>
      <c r="B21" s="4"/>
    </row>
    <row r="22" spans="1:2" ht="22.5" x14ac:dyDescent="0.2">
      <c r="A22" s="6" t="s">
        <v>68</v>
      </c>
      <c r="B22" s="4"/>
    </row>
    <row r="23" spans="1:2" x14ac:dyDescent="0.2">
      <c r="A23" s="44" t="s">
        <v>69</v>
      </c>
      <c r="B23" s="4"/>
    </row>
    <row r="24" spans="1:2" x14ac:dyDescent="0.2">
      <c r="A24" s="44" t="s">
        <v>70</v>
      </c>
      <c r="B24" s="4"/>
    </row>
    <row r="25" spans="1:2" x14ac:dyDescent="0.2">
      <c r="A25" s="44" t="s">
        <v>71</v>
      </c>
      <c r="B25" s="4"/>
    </row>
    <row r="26" spans="1:2" x14ac:dyDescent="0.2">
      <c r="A26" s="7" t="s">
        <v>62</v>
      </c>
      <c r="B26" s="2">
        <v>1</v>
      </c>
    </row>
    <row r="27" spans="1:2" x14ac:dyDescent="0.2">
      <c r="A27" s="44"/>
      <c r="B27" s="4"/>
    </row>
    <row r="28" spans="1:2" x14ac:dyDescent="0.2">
      <c r="A28" s="8" t="s">
        <v>72</v>
      </c>
      <c r="B28" s="4"/>
    </row>
    <row r="29" spans="1:2" x14ac:dyDescent="0.2">
      <c r="A29" s="44" t="s">
        <v>73</v>
      </c>
      <c r="B29" s="4"/>
    </row>
    <row r="30" spans="1:2" x14ac:dyDescent="0.2">
      <c r="A30" s="44" t="s">
        <v>74</v>
      </c>
      <c r="B30" s="4"/>
    </row>
    <row r="31" spans="1:2" ht="22.5" x14ac:dyDescent="0.2">
      <c r="A31" s="44" t="s">
        <v>75</v>
      </c>
      <c r="B31" s="4"/>
    </row>
    <row r="32" spans="1:2" x14ac:dyDescent="0.2">
      <c r="A32" s="44" t="s">
        <v>76</v>
      </c>
      <c r="B32" s="4"/>
    </row>
    <row r="33" spans="1:2" x14ac:dyDescent="0.2">
      <c r="A33" s="7" t="s">
        <v>62</v>
      </c>
      <c r="B33" s="2">
        <v>3</v>
      </c>
    </row>
    <row r="34" spans="1:2" x14ac:dyDescent="0.2">
      <c r="A34" s="44"/>
      <c r="B34" s="4"/>
    </row>
    <row r="35" spans="1:2" x14ac:dyDescent="0.2">
      <c r="A35" s="8" t="s">
        <v>77</v>
      </c>
      <c r="B35" s="4"/>
    </row>
    <row r="36" spans="1:2" ht="33.75" x14ac:dyDescent="0.2">
      <c r="A36" s="6" t="s">
        <v>120</v>
      </c>
      <c r="B36" s="4"/>
    </row>
    <row r="37" spans="1:2" x14ac:dyDescent="0.2">
      <c r="A37" s="44" t="s">
        <v>79</v>
      </c>
      <c r="B37" s="4"/>
    </row>
    <row r="38" spans="1:2" x14ac:dyDescent="0.2">
      <c r="A38" s="44" t="s">
        <v>80</v>
      </c>
      <c r="B38" s="4"/>
    </row>
    <row r="39" spans="1:2" x14ac:dyDescent="0.2">
      <c r="A39" s="7" t="s">
        <v>62</v>
      </c>
      <c r="B39" s="2">
        <v>3</v>
      </c>
    </row>
    <row r="40" spans="1:2" x14ac:dyDescent="0.2">
      <c r="A40" s="44"/>
      <c r="B40" s="4"/>
    </row>
    <row r="41" spans="1:2" x14ac:dyDescent="0.2">
      <c r="A41" s="8" t="s">
        <v>81</v>
      </c>
      <c r="B41" s="4"/>
    </row>
    <row r="42" spans="1:2" ht="22.5" x14ac:dyDescent="0.2">
      <c r="A42" s="44" t="s">
        <v>82</v>
      </c>
      <c r="B42" s="4"/>
    </row>
    <row r="43" spans="1:2" x14ac:dyDescent="0.2">
      <c r="A43" s="44" t="s">
        <v>83</v>
      </c>
      <c r="B43" s="4"/>
    </row>
    <row r="44" spans="1:2" x14ac:dyDescent="0.2">
      <c r="A44" s="44" t="s">
        <v>84</v>
      </c>
      <c r="B44" s="4"/>
    </row>
    <row r="45" spans="1:2" x14ac:dyDescent="0.2">
      <c r="A45" s="44" t="s">
        <v>85</v>
      </c>
      <c r="B45" s="4"/>
    </row>
    <row r="46" spans="1:2" x14ac:dyDescent="0.2">
      <c r="A46" s="44" t="s">
        <v>86</v>
      </c>
      <c r="B46" s="4"/>
    </row>
    <row r="47" spans="1:2" x14ac:dyDescent="0.2">
      <c r="A47" s="44" t="s">
        <v>87</v>
      </c>
      <c r="B47" s="4"/>
    </row>
    <row r="48" spans="1:2" x14ac:dyDescent="0.2">
      <c r="A48" s="7" t="s">
        <v>62</v>
      </c>
      <c r="B48" s="2">
        <v>2</v>
      </c>
    </row>
    <row r="49" spans="1:2" ht="15.75" x14ac:dyDescent="0.2">
      <c r="A49" s="9" t="s">
        <v>88</v>
      </c>
      <c r="B49" s="10">
        <f>SUM(B13:B48)/6</f>
        <v>2.5</v>
      </c>
    </row>
    <row r="50" spans="1:2" x14ac:dyDescent="0.2">
      <c r="A50" s="92" t="s">
        <v>89</v>
      </c>
      <c r="B50" s="84"/>
    </row>
    <row r="51" spans="1:2" x14ac:dyDescent="0.2">
      <c r="A51" s="14"/>
      <c r="B51" s="15"/>
    </row>
    <row r="52" spans="1:2" x14ac:dyDescent="0.2">
      <c r="A52" s="14"/>
      <c r="B52" s="15"/>
    </row>
    <row r="53" spans="1:2" ht="15.75" x14ac:dyDescent="0.2">
      <c r="A53" s="77" t="str">
        <f>A2</f>
        <v xml:space="preserve"> gestione giudico economica del personale </v>
      </c>
      <c r="B53" s="93"/>
    </row>
    <row r="54" spans="1:2" ht="15.75" x14ac:dyDescent="0.2">
      <c r="A54" s="83" t="s">
        <v>90</v>
      </c>
      <c r="B54" s="83"/>
    </row>
    <row r="55" spans="1:2" x14ac:dyDescent="0.2">
      <c r="A55" s="8" t="s">
        <v>91</v>
      </c>
      <c r="B55" s="4"/>
    </row>
    <row r="56" spans="1:2" ht="56.25" x14ac:dyDescent="0.2">
      <c r="A56" s="6" t="s">
        <v>92</v>
      </c>
      <c r="B56" s="4"/>
    </row>
    <row r="57" spans="1:2" x14ac:dyDescent="0.2">
      <c r="A57" s="44" t="s">
        <v>93</v>
      </c>
      <c r="B57" s="4"/>
    </row>
    <row r="58" spans="1:2" x14ac:dyDescent="0.2">
      <c r="A58" s="44" t="s">
        <v>94</v>
      </c>
      <c r="B58" s="4"/>
    </row>
    <row r="59" spans="1:2" x14ac:dyDescent="0.2">
      <c r="A59" s="44" t="s">
        <v>95</v>
      </c>
      <c r="B59" s="4"/>
    </row>
    <row r="60" spans="1:2" x14ac:dyDescent="0.2">
      <c r="A60" s="44" t="s">
        <v>96</v>
      </c>
      <c r="B60" s="4"/>
    </row>
    <row r="61" spans="1:2" x14ac:dyDescent="0.2">
      <c r="A61" s="44" t="s">
        <v>97</v>
      </c>
      <c r="B61" s="4"/>
    </row>
    <row r="62" spans="1:2" x14ac:dyDescent="0.2">
      <c r="A62" s="7" t="s">
        <v>62</v>
      </c>
      <c r="B62" s="2">
        <v>1</v>
      </c>
    </row>
    <row r="63" spans="1:2" x14ac:dyDescent="0.2">
      <c r="A63" s="44"/>
      <c r="B63" s="4"/>
    </row>
    <row r="64" spans="1:2" x14ac:dyDescent="0.2">
      <c r="A64" s="8" t="s">
        <v>98</v>
      </c>
      <c r="B64" s="4"/>
    </row>
    <row r="65" spans="1:2" ht="33.75" x14ac:dyDescent="0.2">
      <c r="A65" s="6" t="s">
        <v>99</v>
      </c>
      <c r="B65" s="4"/>
    </row>
    <row r="66" spans="1:2" x14ac:dyDescent="0.2">
      <c r="A66" s="44" t="s">
        <v>79</v>
      </c>
      <c r="B66" s="4"/>
    </row>
    <row r="67" spans="1:2" x14ac:dyDescent="0.2">
      <c r="A67" s="44" t="s">
        <v>80</v>
      </c>
      <c r="B67" s="4"/>
    </row>
    <row r="68" spans="1:2" x14ac:dyDescent="0.2">
      <c r="A68" s="7" t="s">
        <v>62</v>
      </c>
      <c r="B68" s="2">
        <v>1</v>
      </c>
    </row>
    <row r="69" spans="1:2" x14ac:dyDescent="0.2">
      <c r="A69" s="44"/>
      <c r="B69" s="4"/>
    </row>
    <row r="70" spans="1:2" x14ac:dyDescent="0.2">
      <c r="A70" s="8" t="s">
        <v>100</v>
      </c>
      <c r="B70" s="4"/>
    </row>
    <row r="71" spans="1:2" ht="22.5" x14ac:dyDescent="0.2">
      <c r="A71" s="44" t="s">
        <v>101</v>
      </c>
      <c r="B71" s="4"/>
    </row>
    <row r="72" spans="1:2" x14ac:dyDescent="0.2">
      <c r="A72" s="44" t="s">
        <v>102</v>
      </c>
      <c r="B72" s="4"/>
    </row>
    <row r="73" spans="1:2" x14ac:dyDescent="0.2">
      <c r="A73" s="44" t="s">
        <v>103</v>
      </c>
      <c r="B73" s="4"/>
    </row>
    <row r="74" spans="1:2" x14ac:dyDescent="0.2">
      <c r="A74" s="44" t="s">
        <v>104</v>
      </c>
      <c r="B74" s="4"/>
    </row>
    <row r="75" spans="1:2" x14ac:dyDescent="0.2">
      <c r="A75" s="44" t="s">
        <v>105</v>
      </c>
      <c r="B75" s="4"/>
    </row>
    <row r="76" spans="1:2" x14ac:dyDescent="0.2">
      <c r="A76" s="44" t="s">
        <v>106</v>
      </c>
      <c r="B76" s="4"/>
    </row>
    <row r="77" spans="1:2" x14ac:dyDescent="0.2">
      <c r="A77" s="44" t="s">
        <v>107</v>
      </c>
      <c r="B77" s="4"/>
    </row>
    <row r="78" spans="1:2" x14ac:dyDescent="0.2">
      <c r="A78" s="7" t="s">
        <v>62</v>
      </c>
      <c r="B78" s="2">
        <v>1</v>
      </c>
    </row>
    <row r="79" spans="1:2" x14ac:dyDescent="0.2">
      <c r="A79" s="7"/>
      <c r="B79" s="2"/>
    </row>
    <row r="80" spans="1:2" x14ac:dyDescent="0.2">
      <c r="A80" s="8" t="s">
        <v>108</v>
      </c>
      <c r="B80" s="4"/>
    </row>
    <row r="81" spans="1:2" ht="33.75" x14ac:dyDescent="0.2">
      <c r="A81" s="6" t="s">
        <v>109</v>
      </c>
      <c r="B81" s="4"/>
    </row>
    <row r="82" spans="1:2" x14ac:dyDescent="0.2">
      <c r="A82" s="44" t="s">
        <v>110</v>
      </c>
      <c r="B82" s="4"/>
    </row>
    <row r="83" spans="1:2" x14ac:dyDescent="0.2">
      <c r="A83" s="44" t="s">
        <v>111</v>
      </c>
      <c r="B83" s="4"/>
    </row>
    <row r="84" spans="1:2" ht="22.5" x14ac:dyDescent="0.2">
      <c r="A84" s="44" t="s">
        <v>112</v>
      </c>
      <c r="B84" s="4"/>
    </row>
    <row r="85" spans="1:2" x14ac:dyDescent="0.2">
      <c r="A85" s="44" t="s">
        <v>113</v>
      </c>
      <c r="B85" s="4"/>
    </row>
    <row r="86" spans="1:2" x14ac:dyDescent="0.2">
      <c r="A86" s="44" t="s">
        <v>114</v>
      </c>
      <c r="B86" s="4"/>
    </row>
    <row r="87" spans="1:2" x14ac:dyDescent="0.2">
      <c r="A87" s="7" t="s">
        <v>62</v>
      </c>
      <c r="B87" s="2">
        <v>3</v>
      </c>
    </row>
    <row r="88" spans="1:2" ht="15.75" x14ac:dyDescent="0.2">
      <c r="A88" s="9" t="s">
        <v>115</v>
      </c>
      <c r="B88" s="10">
        <f>SUM(B62:B87)/4</f>
        <v>1.5</v>
      </c>
    </row>
    <row r="89" spans="1:2" x14ac:dyDescent="0.2">
      <c r="A89" s="84" t="s">
        <v>116</v>
      </c>
      <c r="B89" s="85"/>
    </row>
    <row r="90" spans="1:2" x14ac:dyDescent="0.2">
      <c r="A90" s="14"/>
      <c r="B90" s="15"/>
    </row>
    <row r="91" spans="1:2" x14ac:dyDescent="0.2">
      <c r="A91" s="71" t="s">
        <v>117</v>
      </c>
      <c r="B91" s="86"/>
    </row>
    <row r="92" spans="1:2" ht="15.75" x14ac:dyDescent="0.2">
      <c r="A92" s="16" t="s">
        <v>118</v>
      </c>
      <c r="B92" s="10">
        <f>B49*B88</f>
        <v>3.75</v>
      </c>
    </row>
  </sheetData>
  <mergeCells count="9">
    <mergeCell ref="A54:B54"/>
    <mergeCell ref="A89:B89"/>
    <mergeCell ref="A91:B91"/>
    <mergeCell ref="A1:B1"/>
    <mergeCell ref="A2:B2"/>
    <mergeCell ref="A3:B3"/>
    <mergeCell ref="A4:B4"/>
    <mergeCell ref="A50:B50"/>
    <mergeCell ref="A53:B5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93"/>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87" t="s">
        <v>165</v>
      </c>
      <c r="B1" s="100"/>
      <c r="C1" s="17"/>
    </row>
    <row r="2" spans="1:3" ht="15" x14ac:dyDescent="0.2">
      <c r="A2" s="101" t="s">
        <v>36</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3" t="s">
        <v>56</v>
      </c>
      <c r="B6" s="21"/>
      <c r="C6" s="17"/>
    </row>
    <row r="7" spans="1:3" x14ac:dyDescent="0.2">
      <c r="A7" s="33" t="s">
        <v>57</v>
      </c>
      <c r="B7" s="21"/>
      <c r="C7" s="17"/>
    </row>
    <row r="8" spans="1:3" ht="22.5" x14ac:dyDescent="0.2">
      <c r="A8" s="25" t="s">
        <v>58</v>
      </c>
      <c r="B8" s="21"/>
      <c r="C8" s="17"/>
    </row>
    <row r="9" spans="1:3" x14ac:dyDescent="0.2">
      <c r="A9" s="33" t="s">
        <v>59</v>
      </c>
      <c r="B9" s="21"/>
      <c r="C9" s="17"/>
    </row>
    <row r="10" spans="1:3" x14ac:dyDescent="0.2">
      <c r="A10" s="33" t="s">
        <v>60</v>
      </c>
      <c r="B10" s="21"/>
      <c r="C10" s="17"/>
    </row>
    <row r="11" spans="1:3" x14ac:dyDescent="0.2">
      <c r="A11" s="33" t="s">
        <v>61</v>
      </c>
      <c r="B11" s="21"/>
      <c r="C11" s="17"/>
    </row>
    <row r="12" spans="1:3" x14ac:dyDescent="0.2">
      <c r="A12" s="23" t="s">
        <v>62</v>
      </c>
      <c r="B12" s="19">
        <v>1</v>
      </c>
      <c r="C12" s="17"/>
    </row>
    <row r="13" spans="1:3" x14ac:dyDescent="0.2">
      <c r="A13" s="33"/>
      <c r="B13" s="21"/>
      <c r="C13" s="17"/>
    </row>
    <row r="14" spans="1:3" x14ac:dyDescent="0.2">
      <c r="A14" s="20" t="s">
        <v>63</v>
      </c>
      <c r="B14" s="21"/>
      <c r="C14" s="17"/>
    </row>
    <row r="15" spans="1:3" x14ac:dyDescent="0.2">
      <c r="A15" s="33" t="s">
        <v>119</v>
      </c>
      <c r="B15" s="21"/>
      <c r="C15" s="17"/>
    </row>
    <row r="16" spans="1:3" x14ac:dyDescent="0.2">
      <c r="A16" s="33" t="s">
        <v>65</v>
      </c>
      <c r="B16" s="21"/>
      <c r="C16" s="17"/>
    </row>
    <row r="17" spans="1:3" x14ac:dyDescent="0.2">
      <c r="A17" s="33" t="s">
        <v>66</v>
      </c>
      <c r="B17" s="21"/>
      <c r="C17" s="17"/>
    </row>
    <row r="18" spans="1:3" x14ac:dyDescent="0.2">
      <c r="A18" s="23" t="s">
        <v>62</v>
      </c>
      <c r="B18" s="19">
        <v>5</v>
      </c>
      <c r="C18" s="17"/>
    </row>
    <row r="19" spans="1:3" x14ac:dyDescent="0.2">
      <c r="A19" s="33"/>
      <c r="B19" s="21"/>
      <c r="C19" s="17"/>
    </row>
    <row r="20" spans="1:3" x14ac:dyDescent="0.2">
      <c r="A20" s="24" t="s">
        <v>67</v>
      </c>
      <c r="B20" s="21"/>
      <c r="C20" s="17"/>
    </row>
    <row r="21" spans="1:3" ht="22.5" x14ac:dyDescent="0.2">
      <c r="A21" s="25" t="s">
        <v>68</v>
      </c>
      <c r="B21" s="21"/>
      <c r="C21" s="17"/>
    </row>
    <row r="22" spans="1:3" x14ac:dyDescent="0.2">
      <c r="A22" s="33" t="s">
        <v>69</v>
      </c>
      <c r="B22" s="21"/>
      <c r="C22" s="17"/>
    </row>
    <row r="23" spans="1:3" x14ac:dyDescent="0.2">
      <c r="A23" s="33" t="s">
        <v>70</v>
      </c>
      <c r="B23" s="21"/>
      <c r="C23" s="17"/>
    </row>
    <row r="24" spans="1:3" x14ac:dyDescent="0.2">
      <c r="A24" s="33" t="s">
        <v>71</v>
      </c>
      <c r="B24" s="21"/>
      <c r="C24" s="17"/>
    </row>
    <row r="25" spans="1:3" x14ac:dyDescent="0.2">
      <c r="A25" s="23" t="s">
        <v>62</v>
      </c>
      <c r="B25" s="19">
        <v>1</v>
      </c>
      <c r="C25" s="17"/>
    </row>
    <row r="26" spans="1:3" x14ac:dyDescent="0.2">
      <c r="A26" s="33"/>
      <c r="B26" s="21"/>
      <c r="C26" s="17"/>
    </row>
    <row r="27" spans="1:3" x14ac:dyDescent="0.2">
      <c r="A27" s="24" t="s">
        <v>72</v>
      </c>
      <c r="B27" s="21"/>
      <c r="C27" s="17"/>
    </row>
    <row r="28" spans="1:3" x14ac:dyDescent="0.2">
      <c r="A28" s="33" t="s">
        <v>73</v>
      </c>
      <c r="B28" s="21"/>
      <c r="C28" s="17"/>
    </row>
    <row r="29" spans="1:3" x14ac:dyDescent="0.2">
      <c r="A29" s="33" t="s">
        <v>74</v>
      </c>
      <c r="B29" s="21"/>
      <c r="C29" s="17"/>
    </row>
    <row r="30" spans="1:3" ht="22.5" x14ac:dyDescent="0.2">
      <c r="A30" s="25" t="s">
        <v>75</v>
      </c>
      <c r="B30" s="21"/>
      <c r="C30" s="17"/>
    </row>
    <row r="31" spans="1:3" x14ac:dyDescent="0.2">
      <c r="A31" s="33" t="s">
        <v>76</v>
      </c>
      <c r="B31" s="21"/>
      <c r="C31" s="17"/>
    </row>
    <row r="32" spans="1:3" x14ac:dyDescent="0.2">
      <c r="A32" s="23" t="s">
        <v>62</v>
      </c>
      <c r="B32" s="19">
        <v>5</v>
      </c>
      <c r="C32" s="17"/>
    </row>
    <row r="33" spans="1:3" x14ac:dyDescent="0.2">
      <c r="A33" s="33"/>
      <c r="B33" s="21"/>
      <c r="C33" s="17"/>
    </row>
    <row r="34" spans="1:3" x14ac:dyDescent="0.2">
      <c r="A34" s="24" t="s">
        <v>77</v>
      </c>
      <c r="B34" s="21"/>
      <c r="C34" s="17"/>
    </row>
    <row r="35" spans="1:3" ht="33.75" x14ac:dyDescent="0.2">
      <c r="A35" s="25" t="s">
        <v>120</v>
      </c>
      <c r="B35" s="21"/>
      <c r="C35" s="17"/>
    </row>
    <row r="36" spans="1:3" x14ac:dyDescent="0.2">
      <c r="A36" s="33" t="s">
        <v>79</v>
      </c>
      <c r="B36" s="21"/>
      <c r="C36" s="17"/>
    </row>
    <row r="37" spans="1:3" x14ac:dyDescent="0.2">
      <c r="A37" s="33" t="s">
        <v>80</v>
      </c>
      <c r="B37" s="21"/>
      <c r="C37" s="17"/>
    </row>
    <row r="38" spans="1:3" x14ac:dyDescent="0.2">
      <c r="A38" s="23" t="s">
        <v>62</v>
      </c>
      <c r="B38" s="19">
        <v>5</v>
      </c>
      <c r="C38" s="17"/>
    </row>
    <row r="39" spans="1:3" x14ac:dyDescent="0.2">
      <c r="A39" s="33"/>
      <c r="B39" s="21"/>
      <c r="C39" s="17"/>
    </row>
    <row r="40" spans="1:3" x14ac:dyDescent="0.2">
      <c r="A40" s="24" t="s">
        <v>81</v>
      </c>
      <c r="B40" s="21"/>
      <c r="C40" s="17"/>
    </row>
    <row r="41" spans="1:3" ht="22.5" x14ac:dyDescent="0.2">
      <c r="A41" s="25" t="s">
        <v>82</v>
      </c>
      <c r="B41" s="21"/>
      <c r="C41" s="17"/>
    </row>
    <row r="42" spans="1:3" x14ac:dyDescent="0.2">
      <c r="A42" s="33" t="s">
        <v>83</v>
      </c>
      <c r="B42" s="21"/>
      <c r="C42" s="17"/>
    </row>
    <row r="43" spans="1:3" x14ac:dyDescent="0.2">
      <c r="A43" s="33" t="s">
        <v>84</v>
      </c>
      <c r="B43" s="21"/>
      <c r="C43" s="17"/>
    </row>
    <row r="44" spans="1:3" x14ac:dyDescent="0.2">
      <c r="A44" s="33" t="s">
        <v>85</v>
      </c>
      <c r="B44" s="21"/>
      <c r="C44" s="17"/>
    </row>
    <row r="45" spans="1:3" x14ac:dyDescent="0.2">
      <c r="A45" s="33" t="s">
        <v>86</v>
      </c>
      <c r="B45" s="21"/>
      <c r="C45" s="17"/>
    </row>
    <row r="46" spans="1:3" x14ac:dyDescent="0.2">
      <c r="A46" s="33" t="s">
        <v>87</v>
      </c>
      <c r="B46" s="21"/>
      <c r="C46" s="17"/>
    </row>
    <row r="47" spans="1:3" x14ac:dyDescent="0.2">
      <c r="A47" s="23" t="s">
        <v>62</v>
      </c>
      <c r="B47" s="19">
        <v>5</v>
      </c>
      <c r="C47" s="17"/>
    </row>
    <row r="48" spans="1:3" ht="15.75" x14ac:dyDescent="0.2">
      <c r="A48" s="26" t="s">
        <v>88</v>
      </c>
      <c r="B48" s="27">
        <f>SUM(B12:B47)/6</f>
        <v>3.6666666666666665</v>
      </c>
      <c r="C48" s="17"/>
    </row>
    <row r="49" spans="1:3" x14ac:dyDescent="0.2">
      <c r="A49" s="104" t="s">
        <v>89</v>
      </c>
      <c r="B49" s="97"/>
      <c r="C49" s="17"/>
    </row>
    <row r="50" spans="1:3" x14ac:dyDescent="0.2">
      <c r="A50" s="28"/>
      <c r="B50" s="29"/>
      <c r="C50" s="17"/>
    </row>
    <row r="51" spans="1:3" ht="15" x14ac:dyDescent="0.2">
      <c r="A51" s="105" t="str">
        <f>A2</f>
        <v>Raccolta e smaltimento rifiuti</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3" t="s">
        <v>93</v>
      </c>
      <c r="B55" s="21"/>
      <c r="C55" s="17"/>
    </row>
    <row r="56" spans="1:3" x14ac:dyDescent="0.2">
      <c r="A56" s="33" t="s">
        <v>94</v>
      </c>
      <c r="B56" s="21"/>
      <c r="C56" s="17"/>
    </row>
    <row r="57" spans="1:3" x14ac:dyDescent="0.2">
      <c r="A57" s="33" t="s">
        <v>95</v>
      </c>
      <c r="B57" s="21"/>
      <c r="C57" s="17"/>
    </row>
    <row r="58" spans="1:3" x14ac:dyDescent="0.2">
      <c r="A58" s="33" t="s">
        <v>96</v>
      </c>
      <c r="B58" s="21"/>
      <c r="C58" s="17"/>
    </row>
    <row r="59" spans="1:3" x14ac:dyDescent="0.2">
      <c r="A59" s="33" t="s">
        <v>97</v>
      </c>
      <c r="B59" s="21"/>
      <c r="C59" s="17"/>
    </row>
    <row r="60" spans="1:3" x14ac:dyDescent="0.2">
      <c r="A60" s="23" t="s">
        <v>62</v>
      </c>
      <c r="B60" s="19">
        <v>2</v>
      </c>
      <c r="C60" s="17"/>
    </row>
    <row r="61" spans="1:3" x14ac:dyDescent="0.2">
      <c r="A61" s="33"/>
      <c r="B61" s="21"/>
      <c r="C61" s="17"/>
    </row>
    <row r="62" spans="1:3" x14ac:dyDescent="0.2">
      <c r="A62" s="24" t="s">
        <v>98</v>
      </c>
      <c r="B62" s="21"/>
      <c r="C62" s="17"/>
    </row>
    <row r="63" spans="1:3" ht="45" x14ac:dyDescent="0.2">
      <c r="A63" s="25" t="s">
        <v>99</v>
      </c>
      <c r="B63" s="21"/>
      <c r="C63" s="17"/>
    </row>
    <row r="64" spans="1:3" x14ac:dyDescent="0.2">
      <c r="A64" s="33" t="s">
        <v>79</v>
      </c>
      <c r="B64" s="21"/>
      <c r="C64" s="17"/>
    </row>
    <row r="65" spans="1:3" x14ac:dyDescent="0.2">
      <c r="A65" s="33" t="s">
        <v>80</v>
      </c>
      <c r="B65" s="21"/>
      <c r="C65" s="17"/>
    </row>
    <row r="66" spans="1:3" x14ac:dyDescent="0.2">
      <c r="A66" s="23" t="s">
        <v>62</v>
      </c>
      <c r="B66" s="19">
        <v>1</v>
      </c>
      <c r="C66" s="17"/>
    </row>
    <row r="67" spans="1:3" x14ac:dyDescent="0.2">
      <c r="A67" s="33"/>
      <c r="B67" s="21"/>
      <c r="C67" s="17"/>
    </row>
    <row r="68" spans="1:3" x14ac:dyDescent="0.2">
      <c r="A68" s="24" t="s">
        <v>100</v>
      </c>
      <c r="B68" s="21"/>
      <c r="C68" s="17"/>
    </row>
    <row r="69" spans="1:3" ht="22.5" x14ac:dyDescent="0.2">
      <c r="A69" s="25" t="s">
        <v>101</v>
      </c>
      <c r="B69" s="21"/>
      <c r="C69" s="17"/>
    </row>
    <row r="70" spans="1:3" x14ac:dyDescent="0.2">
      <c r="A70" s="33" t="s">
        <v>102</v>
      </c>
      <c r="B70" s="21"/>
      <c r="C70" s="17"/>
    </row>
    <row r="71" spans="1:3" x14ac:dyDescent="0.2">
      <c r="A71" s="33" t="s">
        <v>103</v>
      </c>
      <c r="B71" s="21"/>
      <c r="C71" s="17"/>
    </row>
    <row r="72" spans="1:3" x14ac:dyDescent="0.2">
      <c r="A72" s="33" t="s">
        <v>104</v>
      </c>
      <c r="B72" s="21"/>
      <c r="C72" s="17"/>
    </row>
    <row r="73" spans="1:3" x14ac:dyDescent="0.2">
      <c r="A73" s="33" t="s">
        <v>105</v>
      </c>
      <c r="B73" s="21"/>
      <c r="C73" s="17"/>
    </row>
    <row r="74" spans="1:3" x14ac:dyDescent="0.2">
      <c r="A74" s="33" t="s">
        <v>106</v>
      </c>
      <c r="B74" s="21"/>
      <c r="C74" s="17"/>
    </row>
    <row r="75" spans="1:3" x14ac:dyDescent="0.2">
      <c r="A75" s="33"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3" t="s">
        <v>110</v>
      </c>
      <c r="B80" s="21"/>
      <c r="C80" s="17"/>
    </row>
    <row r="81" spans="1:3" x14ac:dyDescent="0.2">
      <c r="A81" s="33" t="s">
        <v>111</v>
      </c>
      <c r="B81" s="21"/>
      <c r="C81" s="17"/>
    </row>
    <row r="82" spans="1:3" ht="22.5" x14ac:dyDescent="0.2">
      <c r="A82" s="25" t="s">
        <v>112</v>
      </c>
      <c r="B82" s="21"/>
      <c r="C82" s="17"/>
    </row>
    <row r="83" spans="1:3" x14ac:dyDescent="0.2">
      <c r="A83" s="33" t="s">
        <v>113</v>
      </c>
      <c r="B83" s="21"/>
      <c r="C83" s="17"/>
    </row>
    <row r="84" spans="1:3" x14ac:dyDescent="0.2">
      <c r="A84" s="33" t="s">
        <v>114</v>
      </c>
      <c r="B84" s="21"/>
      <c r="C84" s="17"/>
    </row>
    <row r="85" spans="1:3" x14ac:dyDescent="0.2">
      <c r="A85" s="23" t="s">
        <v>62</v>
      </c>
      <c r="B85" s="19">
        <v>3</v>
      </c>
      <c r="C85" s="17"/>
    </row>
    <row r="86" spans="1:3" ht="15.75" x14ac:dyDescent="0.2">
      <c r="A86" s="26" t="s">
        <v>115</v>
      </c>
      <c r="B86" s="27">
        <f>SUM(B60:B85)/4</f>
        <v>1.75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6.4166666666666661</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93"/>
  <sheetViews>
    <sheetView workbookViewId="0">
      <selection activeCell="B48" sqref="B48"/>
    </sheetView>
  </sheetViews>
  <sheetFormatPr defaultRowHeight="12.75" x14ac:dyDescent="0.2"/>
  <cols>
    <col min="1" max="1" width="66.5703125" customWidth="1"/>
    <col min="2" max="2" width="17.7109375" customWidth="1"/>
  </cols>
  <sheetData>
    <row r="1" spans="1:3" ht="15.75" x14ac:dyDescent="0.2">
      <c r="A1" s="87" t="s">
        <v>194</v>
      </c>
      <c r="B1" s="100"/>
      <c r="C1" s="17"/>
    </row>
    <row r="2" spans="1:3" ht="15" x14ac:dyDescent="0.2">
      <c r="A2" s="101" t="s">
        <v>37</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3" t="s">
        <v>56</v>
      </c>
      <c r="B6" s="21"/>
      <c r="C6" s="17"/>
    </row>
    <row r="7" spans="1:3" x14ac:dyDescent="0.2">
      <c r="A7" s="33" t="s">
        <v>57</v>
      </c>
      <c r="B7" s="21"/>
      <c r="C7" s="17"/>
    </row>
    <row r="8" spans="1:3" ht="22.5" x14ac:dyDescent="0.2">
      <c r="A8" s="25" t="s">
        <v>58</v>
      </c>
      <c r="B8" s="21"/>
      <c r="C8" s="17"/>
    </row>
    <row r="9" spans="1:3" x14ac:dyDescent="0.2">
      <c r="A9" s="33" t="s">
        <v>59</v>
      </c>
      <c r="B9" s="21"/>
      <c r="C9" s="17"/>
    </row>
    <row r="10" spans="1:3" x14ac:dyDescent="0.2">
      <c r="A10" s="33" t="s">
        <v>60</v>
      </c>
      <c r="B10" s="21"/>
      <c r="C10" s="17"/>
    </row>
    <row r="11" spans="1:3" x14ac:dyDescent="0.2">
      <c r="A11" s="33" t="s">
        <v>61</v>
      </c>
      <c r="B11" s="21"/>
      <c r="C11" s="17"/>
    </row>
    <row r="12" spans="1:3" x14ac:dyDescent="0.2">
      <c r="A12" s="23" t="s">
        <v>62</v>
      </c>
      <c r="B12" s="19">
        <v>1</v>
      </c>
      <c r="C12" s="17"/>
    </row>
    <row r="13" spans="1:3" x14ac:dyDescent="0.2">
      <c r="A13" s="33"/>
      <c r="B13" s="21"/>
      <c r="C13" s="17"/>
    </row>
    <row r="14" spans="1:3" x14ac:dyDescent="0.2">
      <c r="A14" s="20" t="s">
        <v>63</v>
      </c>
      <c r="B14" s="21"/>
      <c r="C14" s="17"/>
    </row>
    <row r="15" spans="1:3" x14ac:dyDescent="0.2">
      <c r="A15" s="33" t="s">
        <v>119</v>
      </c>
      <c r="B15" s="21"/>
      <c r="C15" s="17"/>
    </row>
    <row r="16" spans="1:3" x14ac:dyDescent="0.2">
      <c r="A16" s="33" t="s">
        <v>65</v>
      </c>
      <c r="B16" s="21"/>
      <c r="C16" s="17"/>
    </row>
    <row r="17" spans="1:3" x14ac:dyDescent="0.2">
      <c r="A17" s="33" t="s">
        <v>66</v>
      </c>
      <c r="B17" s="21"/>
      <c r="C17" s="17"/>
    </row>
    <row r="18" spans="1:3" x14ac:dyDescent="0.2">
      <c r="A18" s="23" t="s">
        <v>62</v>
      </c>
      <c r="B18" s="19">
        <v>2</v>
      </c>
      <c r="C18" s="17"/>
    </row>
    <row r="19" spans="1:3" x14ac:dyDescent="0.2">
      <c r="A19" s="33"/>
      <c r="B19" s="21"/>
      <c r="C19" s="17"/>
    </row>
    <row r="20" spans="1:3" x14ac:dyDescent="0.2">
      <c r="A20" s="24" t="s">
        <v>67</v>
      </c>
      <c r="B20" s="21"/>
      <c r="C20" s="17"/>
    </row>
    <row r="21" spans="1:3" ht="22.5" x14ac:dyDescent="0.2">
      <c r="A21" s="25" t="s">
        <v>68</v>
      </c>
      <c r="B21" s="21"/>
      <c r="C21" s="17"/>
    </row>
    <row r="22" spans="1:3" x14ac:dyDescent="0.2">
      <c r="A22" s="33" t="s">
        <v>69</v>
      </c>
      <c r="B22" s="21"/>
      <c r="C22" s="17"/>
    </row>
    <row r="23" spans="1:3" x14ac:dyDescent="0.2">
      <c r="A23" s="33" t="s">
        <v>70</v>
      </c>
      <c r="B23" s="21"/>
      <c r="C23" s="17"/>
    </row>
    <row r="24" spans="1:3" x14ac:dyDescent="0.2">
      <c r="A24" s="33" t="s">
        <v>71</v>
      </c>
      <c r="B24" s="21"/>
      <c r="C24" s="17"/>
    </row>
    <row r="25" spans="1:3" x14ac:dyDescent="0.2">
      <c r="A25" s="23" t="s">
        <v>62</v>
      </c>
      <c r="B25" s="19">
        <v>1</v>
      </c>
      <c r="C25" s="17"/>
    </row>
    <row r="26" spans="1:3" x14ac:dyDescent="0.2">
      <c r="A26" s="33"/>
      <c r="B26" s="21"/>
      <c r="C26" s="17"/>
    </row>
    <row r="27" spans="1:3" x14ac:dyDescent="0.2">
      <c r="A27" s="24" t="s">
        <v>72</v>
      </c>
      <c r="B27" s="21"/>
      <c r="C27" s="17"/>
    </row>
    <row r="28" spans="1:3" x14ac:dyDescent="0.2">
      <c r="A28" s="33" t="s">
        <v>73</v>
      </c>
      <c r="B28" s="21"/>
      <c r="C28" s="17"/>
    </row>
    <row r="29" spans="1:3" x14ac:dyDescent="0.2">
      <c r="A29" s="33" t="s">
        <v>74</v>
      </c>
      <c r="B29" s="21"/>
      <c r="C29" s="17"/>
    </row>
    <row r="30" spans="1:3" ht="22.5" x14ac:dyDescent="0.2">
      <c r="A30" s="25" t="s">
        <v>75</v>
      </c>
      <c r="B30" s="21"/>
      <c r="C30" s="17"/>
    </row>
    <row r="31" spans="1:3" x14ac:dyDescent="0.2">
      <c r="A31" s="33" t="s">
        <v>76</v>
      </c>
      <c r="B31" s="21"/>
      <c r="C31" s="17"/>
    </row>
    <row r="32" spans="1:3" x14ac:dyDescent="0.2">
      <c r="A32" s="23" t="s">
        <v>62</v>
      </c>
      <c r="B32" s="19">
        <v>2</v>
      </c>
      <c r="C32" s="17"/>
    </row>
    <row r="33" spans="1:3" x14ac:dyDescent="0.2">
      <c r="A33" s="33"/>
      <c r="B33" s="21"/>
      <c r="C33" s="17"/>
    </row>
    <row r="34" spans="1:3" x14ac:dyDescent="0.2">
      <c r="A34" s="24" t="s">
        <v>77</v>
      </c>
      <c r="B34" s="21"/>
      <c r="C34" s="17"/>
    </row>
    <row r="35" spans="1:3" ht="33.75" x14ac:dyDescent="0.2">
      <c r="A35" s="25" t="s">
        <v>120</v>
      </c>
      <c r="B35" s="21"/>
      <c r="C35" s="17"/>
    </row>
    <row r="36" spans="1:3" x14ac:dyDescent="0.2">
      <c r="A36" s="33" t="s">
        <v>79</v>
      </c>
      <c r="B36" s="21"/>
      <c r="C36" s="17"/>
    </row>
    <row r="37" spans="1:3" x14ac:dyDescent="0.2">
      <c r="A37" s="33" t="s">
        <v>80</v>
      </c>
      <c r="B37" s="21"/>
      <c r="C37" s="17"/>
    </row>
    <row r="38" spans="1:3" x14ac:dyDescent="0.2">
      <c r="A38" s="23" t="s">
        <v>62</v>
      </c>
      <c r="B38" s="19">
        <v>1</v>
      </c>
      <c r="C38" s="17"/>
    </row>
    <row r="39" spans="1:3" x14ac:dyDescent="0.2">
      <c r="A39" s="33"/>
      <c r="B39" s="21"/>
      <c r="C39" s="17"/>
    </row>
    <row r="40" spans="1:3" x14ac:dyDescent="0.2">
      <c r="A40" s="24" t="s">
        <v>81</v>
      </c>
      <c r="B40" s="21"/>
      <c r="C40" s="17"/>
    </row>
    <row r="41" spans="1:3" ht="22.5" x14ac:dyDescent="0.2">
      <c r="A41" s="25" t="s">
        <v>82</v>
      </c>
      <c r="B41" s="21"/>
      <c r="C41" s="17"/>
    </row>
    <row r="42" spans="1:3" x14ac:dyDescent="0.2">
      <c r="A42" s="33" t="s">
        <v>83</v>
      </c>
      <c r="B42" s="21"/>
      <c r="C42" s="17"/>
    </row>
    <row r="43" spans="1:3" x14ac:dyDescent="0.2">
      <c r="A43" s="33" t="s">
        <v>84</v>
      </c>
      <c r="B43" s="21"/>
      <c r="C43" s="17"/>
    </row>
    <row r="44" spans="1:3" x14ac:dyDescent="0.2">
      <c r="A44" s="33" t="s">
        <v>85</v>
      </c>
      <c r="B44" s="21"/>
      <c r="C44" s="17"/>
    </row>
    <row r="45" spans="1:3" x14ac:dyDescent="0.2">
      <c r="A45" s="33" t="s">
        <v>86</v>
      </c>
      <c r="B45" s="21"/>
      <c r="C45" s="17"/>
    </row>
    <row r="46" spans="1:3" x14ac:dyDescent="0.2">
      <c r="A46" s="33" t="s">
        <v>87</v>
      </c>
      <c r="B46" s="21"/>
      <c r="C46" s="17"/>
    </row>
    <row r="47" spans="1:3" x14ac:dyDescent="0.2">
      <c r="A47" s="23" t="s">
        <v>62</v>
      </c>
      <c r="B47" s="19">
        <v>1</v>
      </c>
      <c r="C47" s="17"/>
    </row>
    <row r="48" spans="1:3" ht="15.75" x14ac:dyDescent="0.2">
      <c r="A48" s="26" t="s">
        <v>88</v>
      </c>
      <c r="B48" s="27">
        <f>SUM(B12:B47)/6</f>
        <v>1.3333333333333333</v>
      </c>
      <c r="C48" s="17"/>
    </row>
    <row r="49" spans="1:3" x14ac:dyDescent="0.2">
      <c r="A49" s="104" t="s">
        <v>89</v>
      </c>
      <c r="B49" s="97"/>
      <c r="C49" s="17"/>
    </row>
    <row r="50" spans="1:3" x14ac:dyDescent="0.2">
      <c r="A50" s="28"/>
      <c r="B50" s="29"/>
      <c r="C50" s="17"/>
    </row>
    <row r="51" spans="1:3" ht="15" x14ac:dyDescent="0.2">
      <c r="A51" s="105" t="str">
        <f>A2</f>
        <v>Gestione del protocollo</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3" t="s">
        <v>93</v>
      </c>
      <c r="B55" s="21"/>
      <c r="C55" s="17"/>
    </row>
    <row r="56" spans="1:3" x14ac:dyDescent="0.2">
      <c r="A56" s="33" t="s">
        <v>94</v>
      </c>
      <c r="B56" s="21"/>
      <c r="C56" s="17"/>
    </row>
    <row r="57" spans="1:3" x14ac:dyDescent="0.2">
      <c r="A57" s="33" t="s">
        <v>95</v>
      </c>
      <c r="B57" s="21"/>
      <c r="C57" s="17"/>
    </row>
    <row r="58" spans="1:3" x14ac:dyDescent="0.2">
      <c r="A58" s="33" t="s">
        <v>96</v>
      </c>
      <c r="B58" s="21"/>
      <c r="C58" s="17"/>
    </row>
    <row r="59" spans="1:3" x14ac:dyDescent="0.2">
      <c r="A59" s="33" t="s">
        <v>97</v>
      </c>
      <c r="B59" s="21"/>
      <c r="C59" s="17"/>
    </row>
    <row r="60" spans="1:3" x14ac:dyDescent="0.2">
      <c r="A60" s="23" t="s">
        <v>62</v>
      </c>
      <c r="B60" s="19">
        <v>1</v>
      </c>
      <c r="C60" s="17"/>
    </row>
    <row r="61" spans="1:3" x14ac:dyDescent="0.2">
      <c r="A61" s="33"/>
      <c r="B61" s="21"/>
      <c r="C61" s="17"/>
    </row>
    <row r="62" spans="1:3" x14ac:dyDescent="0.2">
      <c r="A62" s="24" t="s">
        <v>98</v>
      </c>
      <c r="B62" s="21"/>
      <c r="C62" s="17"/>
    </row>
    <row r="63" spans="1:3" ht="45" x14ac:dyDescent="0.2">
      <c r="A63" s="25" t="s">
        <v>99</v>
      </c>
      <c r="B63" s="21"/>
      <c r="C63" s="17"/>
    </row>
    <row r="64" spans="1:3" x14ac:dyDescent="0.2">
      <c r="A64" s="33" t="s">
        <v>79</v>
      </c>
      <c r="B64" s="21"/>
      <c r="C64" s="17"/>
    </row>
    <row r="65" spans="1:3" x14ac:dyDescent="0.2">
      <c r="A65" s="33" t="s">
        <v>80</v>
      </c>
      <c r="B65" s="21"/>
      <c r="C65" s="17"/>
    </row>
    <row r="66" spans="1:3" x14ac:dyDescent="0.2">
      <c r="A66" s="23" t="s">
        <v>62</v>
      </c>
      <c r="B66" s="19">
        <v>1</v>
      </c>
      <c r="C66" s="17"/>
    </row>
    <row r="67" spans="1:3" x14ac:dyDescent="0.2">
      <c r="A67" s="33"/>
      <c r="B67" s="21"/>
      <c r="C67" s="17"/>
    </row>
    <row r="68" spans="1:3" x14ac:dyDescent="0.2">
      <c r="A68" s="24" t="s">
        <v>100</v>
      </c>
      <c r="B68" s="21"/>
      <c r="C68" s="17"/>
    </row>
    <row r="69" spans="1:3" ht="22.5" x14ac:dyDescent="0.2">
      <c r="A69" s="25" t="s">
        <v>101</v>
      </c>
      <c r="B69" s="21"/>
      <c r="C69" s="17"/>
    </row>
    <row r="70" spans="1:3" x14ac:dyDescent="0.2">
      <c r="A70" s="33" t="s">
        <v>102</v>
      </c>
      <c r="B70" s="21"/>
      <c r="C70" s="17"/>
    </row>
    <row r="71" spans="1:3" x14ac:dyDescent="0.2">
      <c r="A71" s="33" t="s">
        <v>103</v>
      </c>
      <c r="B71" s="21"/>
      <c r="C71" s="17"/>
    </row>
    <row r="72" spans="1:3" x14ac:dyDescent="0.2">
      <c r="A72" s="33" t="s">
        <v>104</v>
      </c>
      <c r="B72" s="21"/>
      <c r="C72" s="17"/>
    </row>
    <row r="73" spans="1:3" x14ac:dyDescent="0.2">
      <c r="A73" s="33" t="s">
        <v>105</v>
      </c>
      <c r="B73" s="21"/>
      <c r="C73" s="17"/>
    </row>
    <row r="74" spans="1:3" x14ac:dyDescent="0.2">
      <c r="A74" s="33" t="s">
        <v>106</v>
      </c>
      <c r="B74" s="21"/>
      <c r="C74" s="17"/>
    </row>
    <row r="75" spans="1:3" x14ac:dyDescent="0.2">
      <c r="A75" s="33"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3" t="s">
        <v>110</v>
      </c>
      <c r="B80" s="21"/>
      <c r="C80" s="17"/>
    </row>
    <row r="81" spans="1:3" x14ac:dyDescent="0.2">
      <c r="A81" s="33" t="s">
        <v>111</v>
      </c>
      <c r="B81" s="21"/>
      <c r="C81" s="17"/>
    </row>
    <row r="82" spans="1:3" ht="22.5" x14ac:dyDescent="0.2">
      <c r="A82" s="33" t="s">
        <v>112</v>
      </c>
      <c r="B82" s="21"/>
      <c r="C82" s="17"/>
    </row>
    <row r="83" spans="1:3" x14ac:dyDescent="0.2">
      <c r="A83" s="33" t="s">
        <v>113</v>
      </c>
      <c r="B83" s="21"/>
      <c r="C83" s="17"/>
    </row>
    <row r="84" spans="1:3" x14ac:dyDescent="0.2">
      <c r="A84" s="33" t="s">
        <v>114</v>
      </c>
      <c r="B84" s="21"/>
      <c r="C84" s="17"/>
    </row>
    <row r="85" spans="1:3" x14ac:dyDescent="0.2">
      <c r="A85" s="23" t="s">
        <v>62</v>
      </c>
      <c r="B85" s="19">
        <v>2</v>
      </c>
      <c r="C85" s="17"/>
    </row>
    <row r="86" spans="1:3" ht="15.75" x14ac:dyDescent="0.2">
      <c r="A86" s="26" t="s">
        <v>115</v>
      </c>
      <c r="B86" s="27">
        <f>SUM(B60:B85)/4</f>
        <v>1.25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1.6666666666666665</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95"/>
  <sheetViews>
    <sheetView topLeftCell="A58" workbookViewId="0">
      <selection sqref="A1:B1"/>
    </sheetView>
  </sheetViews>
  <sheetFormatPr defaultRowHeight="12.75" x14ac:dyDescent="0.2"/>
  <cols>
    <col min="1" max="1" width="66.5703125" customWidth="1"/>
    <col min="2" max="2" width="17.7109375" customWidth="1"/>
  </cols>
  <sheetData>
    <row r="1" spans="1:3" ht="15.75" x14ac:dyDescent="0.2">
      <c r="A1" s="87" t="s">
        <v>195</v>
      </c>
      <c r="B1" s="100"/>
      <c r="C1" s="17"/>
    </row>
    <row r="2" spans="1:3" ht="15" x14ac:dyDescent="0.2">
      <c r="A2" s="101" t="s">
        <v>142</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3" t="s">
        <v>56</v>
      </c>
      <c r="B6" s="21"/>
      <c r="C6" s="17"/>
    </row>
    <row r="7" spans="1:3" x14ac:dyDescent="0.2">
      <c r="A7" s="33" t="s">
        <v>57</v>
      </c>
      <c r="B7" s="21"/>
      <c r="C7" s="17"/>
    </row>
    <row r="8" spans="1:3" ht="22.5" x14ac:dyDescent="0.2">
      <c r="A8" s="25" t="s">
        <v>58</v>
      </c>
      <c r="B8" s="21"/>
      <c r="C8" s="17"/>
    </row>
    <row r="9" spans="1:3" x14ac:dyDescent="0.2">
      <c r="A9" s="33" t="s">
        <v>59</v>
      </c>
      <c r="B9" s="21"/>
      <c r="C9" s="17"/>
    </row>
    <row r="10" spans="1:3" x14ac:dyDescent="0.2">
      <c r="A10" s="33" t="s">
        <v>60</v>
      </c>
      <c r="B10" s="21"/>
      <c r="C10" s="17"/>
    </row>
    <row r="11" spans="1:3" x14ac:dyDescent="0.2">
      <c r="A11" s="33" t="s">
        <v>61</v>
      </c>
      <c r="B11" s="21"/>
      <c r="C11" s="17"/>
    </row>
    <row r="12" spans="1:3" x14ac:dyDescent="0.2">
      <c r="A12" s="23" t="s">
        <v>62</v>
      </c>
      <c r="B12" s="19">
        <v>1</v>
      </c>
      <c r="C12" s="17"/>
    </row>
    <row r="13" spans="1:3" x14ac:dyDescent="0.2">
      <c r="A13" s="33"/>
      <c r="B13" s="21"/>
      <c r="C13" s="17"/>
    </row>
    <row r="14" spans="1:3" x14ac:dyDescent="0.2">
      <c r="A14" s="20" t="s">
        <v>63</v>
      </c>
      <c r="B14" s="21"/>
      <c r="C14" s="17"/>
    </row>
    <row r="15" spans="1:3" x14ac:dyDescent="0.2">
      <c r="A15" s="33" t="s">
        <v>119</v>
      </c>
      <c r="B15" s="21"/>
      <c r="C15" s="17"/>
    </row>
    <row r="16" spans="1:3" x14ac:dyDescent="0.2">
      <c r="A16" s="33" t="s">
        <v>65</v>
      </c>
      <c r="B16" s="21"/>
      <c r="C16" s="17"/>
    </row>
    <row r="17" spans="1:3" x14ac:dyDescent="0.2">
      <c r="A17" s="33" t="s">
        <v>66</v>
      </c>
      <c r="B17" s="21"/>
      <c r="C17" s="17"/>
    </row>
    <row r="18" spans="1:3" x14ac:dyDescent="0.2">
      <c r="A18" s="23" t="s">
        <v>62</v>
      </c>
      <c r="B18" s="19">
        <v>2</v>
      </c>
      <c r="C18" s="17"/>
    </row>
    <row r="19" spans="1:3" x14ac:dyDescent="0.2">
      <c r="A19" s="33"/>
      <c r="B19" s="21"/>
      <c r="C19" s="17"/>
    </row>
    <row r="20" spans="1:3" x14ac:dyDescent="0.2">
      <c r="A20" s="24" t="s">
        <v>67</v>
      </c>
      <c r="B20" s="21"/>
      <c r="C20" s="17"/>
    </row>
    <row r="21" spans="1:3" ht="22.5" x14ac:dyDescent="0.2">
      <c r="A21" s="25" t="s">
        <v>68</v>
      </c>
      <c r="B21" s="21"/>
      <c r="C21" s="17"/>
    </row>
    <row r="22" spans="1:3" x14ac:dyDescent="0.2">
      <c r="A22" s="33" t="s">
        <v>69</v>
      </c>
      <c r="B22" s="21"/>
      <c r="C22" s="17"/>
    </row>
    <row r="23" spans="1:3" x14ac:dyDescent="0.2">
      <c r="A23" s="33" t="s">
        <v>70</v>
      </c>
      <c r="B23" s="21"/>
      <c r="C23" s="17"/>
    </row>
    <row r="24" spans="1:3" x14ac:dyDescent="0.2">
      <c r="A24" s="33" t="s">
        <v>71</v>
      </c>
      <c r="B24" s="21"/>
      <c r="C24" s="17"/>
    </row>
    <row r="25" spans="1:3" x14ac:dyDescent="0.2">
      <c r="A25" s="23" t="s">
        <v>62</v>
      </c>
      <c r="B25" s="19">
        <v>1</v>
      </c>
      <c r="C25" s="17"/>
    </row>
    <row r="26" spans="1:3" x14ac:dyDescent="0.2">
      <c r="A26" s="33"/>
      <c r="B26" s="21"/>
      <c r="C26" s="17"/>
    </row>
    <row r="27" spans="1:3" x14ac:dyDescent="0.2">
      <c r="A27" s="24" t="s">
        <v>72</v>
      </c>
      <c r="B27" s="21"/>
      <c r="C27" s="17"/>
    </row>
    <row r="28" spans="1:3" x14ac:dyDescent="0.2">
      <c r="A28" s="33" t="s">
        <v>73</v>
      </c>
      <c r="B28" s="21"/>
      <c r="C28" s="17"/>
    </row>
    <row r="29" spans="1:3" x14ac:dyDescent="0.2">
      <c r="A29" s="33" t="s">
        <v>74</v>
      </c>
      <c r="B29" s="21"/>
      <c r="C29" s="17"/>
    </row>
    <row r="30" spans="1:3" ht="22.5" x14ac:dyDescent="0.2">
      <c r="A30" s="25" t="s">
        <v>75</v>
      </c>
      <c r="B30" s="21"/>
      <c r="C30" s="17"/>
    </row>
    <row r="31" spans="1:3" x14ac:dyDescent="0.2">
      <c r="A31" s="33" t="s">
        <v>76</v>
      </c>
      <c r="B31" s="21"/>
      <c r="C31" s="17"/>
    </row>
    <row r="32" spans="1:3" x14ac:dyDescent="0.2">
      <c r="A32" s="23" t="s">
        <v>62</v>
      </c>
      <c r="B32" s="19">
        <v>1</v>
      </c>
      <c r="C32" s="17"/>
    </row>
    <row r="33" spans="1:3" x14ac:dyDescent="0.2">
      <c r="A33" s="33"/>
      <c r="B33" s="21"/>
      <c r="C33" s="17"/>
    </row>
    <row r="34" spans="1:3" x14ac:dyDescent="0.2">
      <c r="A34" s="24" t="s">
        <v>77</v>
      </c>
      <c r="B34" s="21"/>
      <c r="C34" s="17"/>
    </row>
    <row r="35" spans="1:3" ht="33.75" x14ac:dyDescent="0.2">
      <c r="A35" s="25" t="s">
        <v>120</v>
      </c>
      <c r="B35" s="21"/>
      <c r="C35" s="17"/>
    </row>
    <row r="36" spans="1:3" x14ac:dyDescent="0.2">
      <c r="A36" s="33" t="s">
        <v>79</v>
      </c>
      <c r="B36" s="21"/>
      <c r="C36" s="17"/>
    </row>
    <row r="37" spans="1:3" x14ac:dyDescent="0.2">
      <c r="A37" s="33" t="s">
        <v>80</v>
      </c>
      <c r="B37" s="21"/>
      <c r="C37" s="17"/>
    </row>
    <row r="38" spans="1:3" x14ac:dyDescent="0.2">
      <c r="A38" s="23" t="s">
        <v>62</v>
      </c>
      <c r="B38" s="19">
        <v>1</v>
      </c>
      <c r="C38" s="17"/>
    </row>
    <row r="39" spans="1:3" x14ac:dyDescent="0.2">
      <c r="A39" s="33"/>
      <c r="B39" s="21"/>
      <c r="C39" s="17"/>
    </row>
    <row r="40" spans="1:3" x14ac:dyDescent="0.2">
      <c r="A40" s="24" t="s">
        <v>81</v>
      </c>
      <c r="B40" s="21"/>
      <c r="C40" s="17"/>
    </row>
    <row r="41" spans="1:3" ht="22.5" x14ac:dyDescent="0.2">
      <c r="A41" s="25" t="s">
        <v>82</v>
      </c>
      <c r="B41" s="21"/>
      <c r="C41" s="17"/>
    </row>
    <row r="42" spans="1:3" x14ac:dyDescent="0.2">
      <c r="A42" s="33" t="s">
        <v>83</v>
      </c>
      <c r="B42" s="21"/>
      <c r="C42" s="17"/>
    </row>
    <row r="43" spans="1:3" x14ac:dyDescent="0.2">
      <c r="A43" s="33" t="s">
        <v>84</v>
      </c>
      <c r="B43" s="21"/>
      <c r="C43" s="17"/>
    </row>
    <row r="44" spans="1:3" x14ac:dyDescent="0.2">
      <c r="A44" s="33" t="s">
        <v>85</v>
      </c>
      <c r="B44" s="21"/>
      <c r="C44" s="17"/>
    </row>
    <row r="45" spans="1:3" x14ac:dyDescent="0.2">
      <c r="A45" s="33" t="s">
        <v>86</v>
      </c>
      <c r="B45" s="21"/>
      <c r="C45" s="17"/>
    </row>
    <row r="46" spans="1:3" x14ac:dyDescent="0.2">
      <c r="A46" s="33" t="s">
        <v>87</v>
      </c>
      <c r="B46" s="21"/>
      <c r="C46" s="17"/>
    </row>
    <row r="47" spans="1:3" x14ac:dyDescent="0.2">
      <c r="A47" s="23" t="s">
        <v>62</v>
      </c>
      <c r="B47" s="19">
        <v>1</v>
      </c>
      <c r="C47" s="17"/>
    </row>
    <row r="48" spans="1:3" ht="15.75" x14ac:dyDescent="0.2">
      <c r="A48" s="26" t="s">
        <v>88</v>
      </c>
      <c r="B48" s="27">
        <f>SUM(B12:B47)/6</f>
        <v>1.1666666666666667</v>
      </c>
      <c r="C48" s="17"/>
    </row>
    <row r="49" spans="1:3" x14ac:dyDescent="0.2">
      <c r="A49" s="104" t="s">
        <v>89</v>
      </c>
      <c r="B49" s="97"/>
      <c r="C49" s="17"/>
    </row>
    <row r="50" spans="1:3" x14ac:dyDescent="0.2">
      <c r="A50" s="28"/>
      <c r="B50" s="29"/>
      <c r="C50" s="17"/>
    </row>
    <row r="51" spans="1:3" ht="15" x14ac:dyDescent="0.2">
      <c r="A51" s="105" t="str">
        <f>A2</f>
        <v xml:space="preserve">Gestione dell'archivio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3" t="s">
        <v>93</v>
      </c>
      <c r="B55" s="21"/>
      <c r="C55" s="17"/>
    </row>
    <row r="56" spans="1:3" x14ac:dyDescent="0.2">
      <c r="A56" s="33" t="s">
        <v>94</v>
      </c>
      <c r="B56" s="21"/>
      <c r="C56" s="17"/>
    </row>
    <row r="57" spans="1:3" x14ac:dyDescent="0.2">
      <c r="A57" s="33" t="s">
        <v>95</v>
      </c>
      <c r="B57" s="21"/>
      <c r="C57" s="17"/>
    </row>
    <row r="58" spans="1:3" x14ac:dyDescent="0.2">
      <c r="A58" s="33" t="s">
        <v>96</v>
      </c>
      <c r="B58" s="21"/>
      <c r="C58" s="17"/>
    </row>
    <row r="59" spans="1:3" x14ac:dyDescent="0.2">
      <c r="A59" s="33" t="s">
        <v>97</v>
      </c>
      <c r="B59" s="21"/>
      <c r="C59" s="17"/>
    </row>
    <row r="60" spans="1:3" x14ac:dyDescent="0.2">
      <c r="A60" s="23" t="s">
        <v>62</v>
      </c>
      <c r="B60" s="19">
        <v>1</v>
      </c>
      <c r="C60" s="17"/>
    </row>
    <row r="61" spans="1:3" x14ac:dyDescent="0.2">
      <c r="A61" s="33"/>
      <c r="B61" s="21"/>
      <c r="C61" s="17"/>
    </row>
    <row r="62" spans="1:3" x14ac:dyDescent="0.2">
      <c r="A62" s="24" t="s">
        <v>98</v>
      </c>
      <c r="B62" s="21"/>
      <c r="C62" s="17"/>
    </row>
    <row r="63" spans="1:3" ht="45" x14ac:dyDescent="0.2">
      <c r="A63" s="25" t="s">
        <v>99</v>
      </c>
      <c r="B63" s="21"/>
      <c r="C63" s="17"/>
    </row>
    <row r="64" spans="1:3" x14ac:dyDescent="0.2">
      <c r="A64" s="33" t="s">
        <v>79</v>
      </c>
      <c r="B64" s="21"/>
      <c r="C64" s="17"/>
    </row>
    <row r="65" spans="1:3" x14ac:dyDescent="0.2">
      <c r="A65" s="33" t="s">
        <v>80</v>
      </c>
      <c r="B65" s="21"/>
      <c r="C65" s="17"/>
    </row>
    <row r="66" spans="1:3" x14ac:dyDescent="0.2">
      <c r="A66" s="23" t="s">
        <v>62</v>
      </c>
      <c r="B66" s="19">
        <v>1</v>
      </c>
      <c r="C66" s="17"/>
    </row>
    <row r="67" spans="1:3" x14ac:dyDescent="0.2">
      <c r="A67" s="33"/>
      <c r="B67" s="21"/>
      <c r="C67" s="17"/>
    </row>
    <row r="68" spans="1:3" x14ac:dyDescent="0.2">
      <c r="A68" s="24" t="s">
        <v>100</v>
      </c>
      <c r="B68" s="21"/>
      <c r="C68" s="17"/>
    </row>
    <row r="69" spans="1:3" ht="22.5" x14ac:dyDescent="0.2">
      <c r="A69" s="25" t="s">
        <v>101</v>
      </c>
      <c r="B69" s="21"/>
      <c r="C69" s="17"/>
    </row>
    <row r="70" spans="1:3" x14ac:dyDescent="0.2">
      <c r="A70" s="33" t="s">
        <v>102</v>
      </c>
      <c r="B70" s="21"/>
      <c r="C70" s="17"/>
    </row>
    <row r="71" spans="1:3" x14ac:dyDescent="0.2">
      <c r="A71" s="33" t="s">
        <v>103</v>
      </c>
      <c r="B71" s="21"/>
      <c r="C71" s="17"/>
    </row>
    <row r="72" spans="1:3" x14ac:dyDescent="0.2">
      <c r="A72" s="33" t="s">
        <v>104</v>
      </c>
      <c r="B72" s="21"/>
      <c r="C72" s="17"/>
    </row>
    <row r="73" spans="1:3" x14ac:dyDescent="0.2">
      <c r="A73" s="33" t="s">
        <v>105</v>
      </c>
      <c r="B73" s="21"/>
      <c r="C73" s="17"/>
    </row>
    <row r="74" spans="1:3" x14ac:dyDescent="0.2">
      <c r="A74" s="33" t="s">
        <v>106</v>
      </c>
      <c r="B74" s="21"/>
      <c r="C74" s="17"/>
    </row>
    <row r="75" spans="1:3" x14ac:dyDescent="0.2">
      <c r="A75" s="33"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3" t="s">
        <v>110</v>
      </c>
      <c r="B80" s="21"/>
      <c r="C80" s="17"/>
    </row>
    <row r="81" spans="1:3" x14ac:dyDescent="0.2">
      <c r="A81" s="33" t="s">
        <v>111</v>
      </c>
      <c r="B81" s="21"/>
      <c r="C81" s="17"/>
    </row>
    <row r="82" spans="1:3" ht="22.5" x14ac:dyDescent="0.2">
      <c r="A82" s="33" t="s">
        <v>112</v>
      </c>
      <c r="B82" s="21"/>
      <c r="C82" s="17"/>
    </row>
    <row r="83" spans="1:3" x14ac:dyDescent="0.2">
      <c r="A83" s="33" t="s">
        <v>113</v>
      </c>
      <c r="B83" s="21"/>
      <c r="C83" s="17"/>
    </row>
    <row r="84" spans="1:3" x14ac:dyDescent="0.2">
      <c r="A84" s="33" t="s">
        <v>114</v>
      </c>
      <c r="B84" s="21"/>
      <c r="C84" s="17"/>
    </row>
    <row r="85" spans="1:3" x14ac:dyDescent="0.2">
      <c r="A85" s="23" t="s">
        <v>62</v>
      </c>
      <c r="B85" s="19">
        <v>1</v>
      </c>
      <c r="C85" s="17"/>
    </row>
    <row r="86" spans="1:3" ht="15.75" x14ac:dyDescent="0.2">
      <c r="A86" s="26" t="s">
        <v>115</v>
      </c>
      <c r="B86" s="27">
        <f>SUM(B60:B85)/4</f>
        <v>1</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1.1666666666666667</v>
      </c>
      <c r="C90" s="17"/>
    </row>
    <row r="91" spans="1:3" x14ac:dyDescent="0.2">
      <c r="A91" s="17"/>
      <c r="B91" s="30"/>
      <c r="C91" s="17"/>
    </row>
    <row r="92" spans="1:3" x14ac:dyDescent="0.2">
      <c r="A92" s="17"/>
      <c r="B92" s="30"/>
      <c r="C92" s="17"/>
    </row>
    <row r="93" spans="1:3" x14ac:dyDescent="0.2">
      <c r="A93" s="17"/>
      <c r="B93" s="30"/>
      <c r="C93" s="17"/>
    </row>
    <row r="94" spans="1:3" x14ac:dyDescent="0.2">
      <c r="A94" s="17"/>
      <c r="B94" s="30"/>
      <c r="C94" s="17"/>
    </row>
    <row r="95" spans="1:3" x14ac:dyDescent="0.2">
      <c r="A95" s="17"/>
      <c r="B95" s="30"/>
      <c r="C95"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91"/>
  <sheetViews>
    <sheetView workbookViewId="0">
      <selection sqref="A1:B1"/>
    </sheetView>
  </sheetViews>
  <sheetFormatPr defaultRowHeight="12.75" x14ac:dyDescent="0.2"/>
  <cols>
    <col min="1" max="1" width="66.5703125" customWidth="1"/>
    <col min="2" max="2" width="17.7109375" customWidth="1"/>
  </cols>
  <sheetData>
    <row r="1" spans="1:3" ht="15.75" x14ac:dyDescent="0.2">
      <c r="A1" s="87" t="s">
        <v>196</v>
      </c>
      <c r="B1" s="100"/>
      <c r="C1" s="17"/>
    </row>
    <row r="2" spans="1:3" ht="15" x14ac:dyDescent="0.2">
      <c r="A2" s="101" t="s">
        <v>143</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2</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129</v>
      </c>
      <c r="B30" s="21"/>
      <c r="C30" s="17"/>
    </row>
    <row r="31" spans="1:3" x14ac:dyDescent="0.2">
      <c r="A31" s="35" t="s">
        <v>76</v>
      </c>
      <c r="B31" s="21"/>
      <c r="C31" s="17"/>
    </row>
    <row r="32" spans="1:3" x14ac:dyDescent="0.2">
      <c r="A32" s="23" t="s">
        <v>62</v>
      </c>
      <c r="B32" s="19">
        <v>3</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1</v>
      </c>
      <c r="C47" s="17"/>
    </row>
    <row r="48" spans="1:3" ht="15.75" x14ac:dyDescent="0.2">
      <c r="A48" s="26" t="s">
        <v>88</v>
      </c>
      <c r="B48" s="27">
        <f>SUM(B12:B47)/6</f>
        <v>2.1666666666666665</v>
      </c>
      <c r="C48" s="17"/>
    </row>
    <row r="49" spans="1:3" x14ac:dyDescent="0.2">
      <c r="A49" s="119" t="s">
        <v>89</v>
      </c>
      <c r="B49" s="95"/>
      <c r="C49" s="17"/>
    </row>
    <row r="50" spans="1:3" x14ac:dyDescent="0.2">
      <c r="A50" s="28"/>
      <c r="B50" s="29"/>
      <c r="C50" s="17"/>
    </row>
    <row r="51" spans="1:3" ht="15" x14ac:dyDescent="0.2">
      <c r="A51" s="105" t="str">
        <f>A2</f>
        <v xml:space="preserve">Gestione delle sepolture e dei loculi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25" t="s">
        <v>112</v>
      </c>
      <c r="B82" s="21"/>
      <c r="C82" s="17"/>
    </row>
    <row r="83" spans="1:3" x14ac:dyDescent="0.2">
      <c r="A83" s="35" t="s">
        <v>113</v>
      </c>
      <c r="B83" s="21"/>
      <c r="C83" s="17"/>
    </row>
    <row r="84" spans="1:3" x14ac:dyDescent="0.2">
      <c r="A84" s="35" t="s">
        <v>114</v>
      </c>
      <c r="B84" s="21"/>
      <c r="C84" s="17"/>
    </row>
    <row r="85" spans="1:3" x14ac:dyDescent="0.2">
      <c r="A85" s="23" t="s">
        <v>62</v>
      </c>
      <c r="B85" s="19">
        <v>2</v>
      </c>
      <c r="C85" s="17"/>
    </row>
    <row r="86" spans="1:3" ht="15.75" x14ac:dyDescent="0.2">
      <c r="A86" s="26" t="s">
        <v>115</v>
      </c>
      <c r="B86" s="27">
        <f>SUM(B60:B85)/4</f>
        <v>1.25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2.708333333333333</v>
      </c>
      <c r="C90" s="17"/>
    </row>
    <row r="91" spans="1:3" x14ac:dyDescent="0.2">
      <c r="A91" s="17"/>
      <c r="B91" s="30"/>
      <c r="C91"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90"/>
  <sheetViews>
    <sheetView topLeftCell="A58" workbookViewId="0">
      <selection sqref="A1:B1"/>
    </sheetView>
  </sheetViews>
  <sheetFormatPr defaultRowHeight="12.75" x14ac:dyDescent="0.2"/>
  <cols>
    <col min="1" max="1" width="65.7109375" customWidth="1"/>
    <col min="2" max="2" width="16.85546875" customWidth="1"/>
  </cols>
  <sheetData>
    <row r="1" spans="1:2" ht="15.75" x14ac:dyDescent="0.2">
      <c r="A1" s="87" t="s">
        <v>197</v>
      </c>
      <c r="B1" s="100"/>
    </row>
    <row r="2" spans="1:2" ht="15" x14ac:dyDescent="0.2">
      <c r="A2" s="101" t="s">
        <v>162</v>
      </c>
      <c r="B2" s="102"/>
    </row>
    <row r="3" spans="1:2" ht="15.75" x14ac:dyDescent="0.2">
      <c r="A3" s="103" t="s">
        <v>52</v>
      </c>
      <c r="B3" s="103"/>
    </row>
    <row r="4" spans="1:2" x14ac:dyDescent="0.2">
      <c r="A4" s="18" t="s">
        <v>53</v>
      </c>
      <c r="B4" s="19" t="s">
        <v>54</v>
      </c>
    </row>
    <row r="5" spans="1:2" x14ac:dyDescent="0.2">
      <c r="A5" s="20" t="s">
        <v>55</v>
      </c>
      <c r="B5" s="21"/>
    </row>
    <row r="6" spans="1:2" x14ac:dyDescent="0.2">
      <c r="A6" s="48" t="s">
        <v>56</v>
      </c>
      <c r="B6" s="21"/>
    </row>
    <row r="7" spans="1:2" x14ac:dyDescent="0.2">
      <c r="A7" s="48" t="s">
        <v>57</v>
      </c>
      <c r="B7" s="21"/>
    </row>
    <row r="8" spans="1:2" ht="22.5" x14ac:dyDescent="0.2">
      <c r="A8" s="25" t="s">
        <v>58</v>
      </c>
      <c r="B8" s="21"/>
    </row>
    <row r="9" spans="1:2" x14ac:dyDescent="0.2">
      <c r="A9" s="48" t="s">
        <v>59</v>
      </c>
      <c r="B9" s="21"/>
    </row>
    <row r="10" spans="1:2" x14ac:dyDescent="0.2">
      <c r="A10" s="48" t="s">
        <v>60</v>
      </c>
      <c r="B10" s="21"/>
    </row>
    <row r="11" spans="1:2" x14ac:dyDescent="0.2">
      <c r="A11" s="48" t="s">
        <v>61</v>
      </c>
      <c r="B11" s="21"/>
    </row>
    <row r="12" spans="1:2" x14ac:dyDescent="0.2">
      <c r="A12" s="23" t="s">
        <v>62</v>
      </c>
      <c r="B12" s="19">
        <v>3</v>
      </c>
    </row>
    <row r="13" spans="1:2" x14ac:dyDescent="0.2">
      <c r="A13" s="48"/>
      <c r="B13" s="21"/>
    </row>
    <row r="14" spans="1:2" x14ac:dyDescent="0.2">
      <c r="A14" s="20" t="s">
        <v>63</v>
      </c>
      <c r="B14" s="21"/>
    </row>
    <row r="15" spans="1:2" x14ac:dyDescent="0.2">
      <c r="A15" s="48" t="s">
        <v>119</v>
      </c>
      <c r="B15" s="21"/>
    </row>
    <row r="16" spans="1:2" x14ac:dyDescent="0.2">
      <c r="A16" s="48" t="s">
        <v>65</v>
      </c>
      <c r="B16" s="21"/>
    </row>
    <row r="17" spans="1:2" x14ac:dyDescent="0.2">
      <c r="A17" s="48" t="s">
        <v>66</v>
      </c>
      <c r="B17" s="21"/>
    </row>
    <row r="18" spans="1:2" x14ac:dyDescent="0.2">
      <c r="A18" s="23" t="s">
        <v>62</v>
      </c>
      <c r="B18" s="19">
        <v>5</v>
      </c>
    </row>
    <row r="19" spans="1:2" x14ac:dyDescent="0.2">
      <c r="A19" s="48"/>
      <c r="B19" s="21"/>
    </row>
    <row r="20" spans="1:2" x14ac:dyDescent="0.2">
      <c r="A20" s="24" t="s">
        <v>67</v>
      </c>
      <c r="B20" s="21"/>
    </row>
    <row r="21" spans="1:2" ht="22.5" x14ac:dyDescent="0.2">
      <c r="A21" s="25" t="s">
        <v>68</v>
      </c>
      <c r="B21" s="21"/>
    </row>
    <row r="22" spans="1:2" x14ac:dyDescent="0.2">
      <c r="A22" s="48" t="s">
        <v>69</v>
      </c>
      <c r="B22" s="21"/>
    </row>
    <row r="23" spans="1:2" x14ac:dyDescent="0.2">
      <c r="A23" s="48" t="s">
        <v>70</v>
      </c>
      <c r="B23" s="21"/>
    </row>
    <row r="24" spans="1:2" x14ac:dyDescent="0.2">
      <c r="A24" s="48" t="s">
        <v>71</v>
      </c>
      <c r="B24" s="21"/>
    </row>
    <row r="25" spans="1:2" x14ac:dyDescent="0.2">
      <c r="A25" s="23" t="s">
        <v>62</v>
      </c>
      <c r="B25" s="19">
        <v>1</v>
      </c>
    </row>
    <row r="26" spans="1:2" x14ac:dyDescent="0.2">
      <c r="A26" s="48"/>
      <c r="B26" s="21"/>
    </row>
    <row r="27" spans="1:2" x14ac:dyDescent="0.2">
      <c r="A27" s="24" t="s">
        <v>72</v>
      </c>
      <c r="B27" s="21"/>
    </row>
    <row r="28" spans="1:2" x14ac:dyDescent="0.2">
      <c r="A28" s="48"/>
      <c r="B28" s="21"/>
    </row>
    <row r="29" spans="1:2" x14ac:dyDescent="0.2">
      <c r="A29" s="48" t="s">
        <v>74</v>
      </c>
      <c r="B29" s="21"/>
    </row>
    <row r="30" spans="1:2" ht="22.5" x14ac:dyDescent="0.2">
      <c r="A30" s="25" t="s">
        <v>129</v>
      </c>
      <c r="B30" s="21"/>
    </row>
    <row r="31" spans="1:2" ht="22.5" x14ac:dyDescent="0.2">
      <c r="A31" s="48" t="s">
        <v>163</v>
      </c>
      <c r="B31" s="21"/>
    </row>
    <row r="32" spans="1:2" x14ac:dyDescent="0.2">
      <c r="A32" s="23" t="s">
        <v>62</v>
      </c>
      <c r="B32" s="19">
        <v>4</v>
      </c>
    </row>
    <row r="33" spans="1:2" x14ac:dyDescent="0.2">
      <c r="A33" s="48"/>
      <c r="B33" s="21"/>
    </row>
    <row r="34" spans="1:2" x14ac:dyDescent="0.2">
      <c r="A34" s="24" t="s">
        <v>77</v>
      </c>
      <c r="B34" s="21"/>
    </row>
    <row r="35" spans="1:2" ht="33.75" x14ac:dyDescent="0.2">
      <c r="A35" s="25" t="s">
        <v>134</v>
      </c>
      <c r="B35" s="21"/>
    </row>
    <row r="36" spans="1:2" x14ac:dyDescent="0.2">
      <c r="A36" s="48" t="s">
        <v>79</v>
      </c>
      <c r="B36" s="21"/>
    </row>
    <row r="37" spans="1:2" x14ac:dyDescent="0.2">
      <c r="A37" s="48" t="s">
        <v>80</v>
      </c>
      <c r="B37" s="21"/>
    </row>
    <row r="38" spans="1:2" x14ac:dyDescent="0.2">
      <c r="A38" s="23" t="s">
        <v>62</v>
      </c>
      <c r="B38" s="19">
        <v>1</v>
      </c>
    </row>
    <row r="39" spans="1:2" x14ac:dyDescent="0.2">
      <c r="A39" s="48"/>
      <c r="B39" s="21"/>
    </row>
    <row r="40" spans="1:2" x14ac:dyDescent="0.2">
      <c r="A40" s="24" t="s">
        <v>81</v>
      </c>
      <c r="B40" s="21"/>
    </row>
    <row r="41" spans="1:2" ht="22.5" x14ac:dyDescent="0.2">
      <c r="A41" s="25" t="s">
        <v>82</v>
      </c>
      <c r="B41" s="21"/>
    </row>
    <row r="42" spans="1:2" x14ac:dyDescent="0.2">
      <c r="A42" s="48" t="s">
        <v>83</v>
      </c>
      <c r="B42" s="21"/>
    </row>
    <row r="43" spans="1:2" x14ac:dyDescent="0.2">
      <c r="A43" s="48" t="s">
        <v>84</v>
      </c>
      <c r="B43" s="21"/>
    </row>
    <row r="44" spans="1:2" x14ac:dyDescent="0.2">
      <c r="A44" s="48" t="s">
        <v>85</v>
      </c>
      <c r="B44" s="21"/>
    </row>
    <row r="45" spans="1:2" x14ac:dyDescent="0.2">
      <c r="A45" s="48" t="s">
        <v>86</v>
      </c>
      <c r="B45" s="21"/>
    </row>
    <row r="46" spans="1:2" x14ac:dyDescent="0.2">
      <c r="A46" s="48" t="s">
        <v>87</v>
      </c>
      <c r="B46" s="21"/>
    </row>
    <row r="47" spans="1:2" x14ac:dyDescent="0.2">
      <c r="A47" s="23" t="s">
        <v>62</v>
      </c>
      <c r="B47" s="19">
        <v>2</v>
      </c>
    </row>
    <row r="48" spans="1:2" ht="15.75" x14ac:dyDescent="0.2">
      <c r="A48" s="26" t="s">
        <v>88</v>
      </c>
      <c r="B48" s="27">
        <f>SUM(B12:B47)/6</f>
        <v>2.6666666666666665</v>
      </c>
    </row>
    <row r="49" spans="1:2" x14ac:dyDescent="0.2">
      <c r="A49" s="104" t="s">
        <v>89</v>
      </c>
      <c r="B49" s="97"/>
    </row>
    <row r="50" spans="1:2" x14ac:dyDescent="0.2">
      <c r="A50" s="28"/>
      <c r="B50" s="29"/>
    </row>
    <row r="51" spans="1:2" ht="15" x14ac:dyDescent="0.2">
      <c r="A51" s="105" t="str">
        <f>A2</f>
        <v>gestione del contenzioso</v>
      </c>
      <c r="B51" s="106"/>
    </row>
    <row r="52" spans="1:2" ht="15.75" x14ac:dyDescent="0.2">
      <c r="A52" s="99" t="s">
        <v>90</v>
      </c>
      <c r="B52" s="99"/>
    </row>
    <row r="53" spans="1:2" x14ac:dyDescent="0.2">
      <c r="A53" s="24" t="s">
        <v>91</v>
      </c>
      <c r="B53" s="21"/>
    </row>
    <row r="54" spans="1:2" ht="56.25" x14ac:dyDescent="0.2">
      <c r="A54" s="25" t="s">
        <v>164</v>
      </c>
      <c r="B54" s="21"/>
    </row>
    <row r="55" spans="1:2" x14ac:dyDescent="0.2">
      <c r="A55" s="48" t="s">
        <v>93</v>
      </c>
      <c r="B55" s="21"/>
    </row>
    <row r="56" spans="1:2" x14ac:dyDescent="0.2">
      <c r="A56" s="48" t="s">
        <v>94</v>
      </c>
      <c r="B56" s="21"/>
    </row>
    <row r="57" spans="1:2" x14ac:dyDescent="0.2">
      <c r="A57" s="48" t="s">
        <v>95</v>
      </c>
      <c r="B57" s="21"/>
    </row>
    <row r="58" spans="1:2" x14ac:dyDescent="0.2">
      <c r="A58" s="48" t="s">
        <v>96</v>
      </c>
      <c r="B58" s="21"/>
    </row>
    <row r="59" spans="1:2" x14ac:dyDescent="0.2">
      <c r="A59" s="48" t="s">
        <v>97</v>
      </c>
      <c r="B59" s="21"/>
    </row>
    <row r="60" spans="1:2" x14ac:dyDescent="0.2">
      <c r="A60" s="23" t="s">
        <v>62</v>
      </c>
      <c r="B60" s="19">
        <v>1</v>
      </c>
    </row>
    <row r="61" spans="1:2" x14ac:dyDescent="0.2">
      <c r="A61" s="48"/>
      <c r="B61" s="21"/>
    </row>
    <row r="62" spans="1:2" x14ac:dyDescent="0.2">
      <c r="A62" s="24" t="s">
        <v>98</v>
      </c>
      <c r="B62" s="21"/>
    </row>
    <row r="63" spans="1:2" ht="45" x14ac:dyDescent="0.2">
      <c r="A63" s="25" t="s">
        <v>159</v>
      </c>
      <c r="B63" s="21"/>
    </row>
    <row r="64" spans="1:2" x14ac:dyDescent="0.2">
      <c r="A64" s="48" t="s">
        <v>79</v>
      </c>
      <c r="B64" s="21"/>
    </row>
    <row r="65" spans="1:2" x14ac:dyDescent="0.2">
      <c r="A65" s="48" t="s">
        <v>80</v>
      </c>
      <c r="B65" s="21"/>
    </row>
    <row r="66" spans="1:2" x14ac:dyDescent="0.2">
      <c r="A66" s="23" t="s">
        <v>62</v>
      </c>
      <c r="B66" s="19">
        <v>1</v>
      </c>
    </row>
    <row r="67" spans="1:2" x14ac:dyDescent="0.2">
      <c r="A67" s="48"/>
      <c r="B67" s="21"/>
    </row>
    <row r="68" spans="1:2" x14ac:dyDescent="0.2">
      <c r="A68" s="24" t="s">
        <v>100</v>
      </c>
      <c r="B68" s="21"/>
    </row>
    <row r="69" spans="1:2" ht="22.5" x14ac:dyDescent="0.2">
      <c r="A69" s="25" t="s">
        <v>101</v>
      </c>
      <c r="B69" s="21"/>
    </row>
    <row r="70" spans="1:2" x14ac:dyDescent="0.2">
      <c r="A70" s="48" t="s">
        <v>102</v>
      </c>
      <c r="B70" s="21"/>
    </row>
    <row r="71" spans="1:2" x14ac:dyDescent="0.2">
      <c r="A71" s="48" t="s">
        <v>103</v>
      </c>
      <c r="B71" s="21"/>
    </row>
    <row r="72" spans="1:2" x14ac:dyDescent="0.2">
      <c r="A72" s="48" t="s">
        <v>104</v>
      </c>
      <c r="B72" s="21"/>
    </row>
    <row r="73" spans="1:2" x14ac:dyDescent="0.2">
      <c r="A73" s="48" t="s">
        <v>105</v>
      </c>
      <c r="B73" s="21"/>
    </row>
    <row r="74" spans="1:2" x14ac:dyDescent="0.2">
      <c r="A74" s="48" t="s">
        <v>106</v>
      </c>
      <c r="B74" s="21"/>
    </row>
    <row r="75" spans="1:2" x14ac:dyDescent="0.2">
      <c r="A75" s="48" t="s">
        <v>107</v>
      </c>
      <c r="B75" s="21"/>
    </row>
    <row r="76" spans="1:2" x14ac:dyDescent="0.2">
      <c r="A76" s="23" t="s">
        <v>62</v>
      </c>
      <c r="B76" s="19">
        <v>1</v>
      </c>
    </row>
    <row r="77" spans="1:2" x14ac:dyDescent="0.2">
      <c r="A77" s="23"/>
      <c r="B77" s="19"/>
    </row>
    <row r="78" spans="1:2" x14ac:dyDescent="0.2">
      <c r="A78" s="24" t="s">
        <v>108</v>
      </c>
      <c r="B78" s="21"/>
    </row>
    <row r="79" spans="1:2" ht="33.75" x14ac:dyDescent="0.2">
      <c r="A79" s="25" t="s">
        <v>109</v>
      </c>
      <c r="B79" s="21"/>
    </row>
    <row r="80" spans="1:2" x14ac:dyDescent="0.2">
      <c r="A80" s="48" t="s">
        <v>110</v>
      </c>
      <c r="B80" s="21"/>
    </row>
    <row r="81" spans="1:2" x14ac:dyDescent="0.2">
      <c r="A81" s="48" t="s">
        <v>111</v>
      </c>
      <c r="B81" s="21"/>
    </row>
    <row r="82" spans="1:2" ht="22.5" x14ac:dyDescent="0.2">
      <c r="A82" s="48" t="s">
        <v>112</v>
      </c>
      <c r="B82" s="21"/>
    </row>
    <row r="83" spans="1:2" x14ac:dyDescent="0.2">
      <c r="A83" s="48" t="s">
        <v>113</v>
      </c>
      <c r="B83" s="21"/>
    </row>
    <row r="84" spans="1:2" x14ac:dyDescent="0.2">
      <c r="A84" s="48" t="s">
        <v>114</v>
      </c>
      <c r="B84" s="21"/>
    </row>
    <row r="85" spans="1:2" x14ac:dyDescent="0.2">
      <c r="A85" s="23" t="s">
        <v>62</v>
      </c>
      <c r="B85" s="19">
        <v>5</v>
      </c>
    </row>
    <row r="86" spans="1:2" ht="15.75" x14ac:dyDescent="0.2">
      <c r="A86" s="26" t="s">
        <v>115</v>
      </c>
      <c r="B86" s="27">
        <f>SUM(B60:B85)/4</f>
        <v>2</v>
      </c>
    </row>
    <row r="87" spans="1:2" x14ac:dyDescent="0.2">
      <c r="A87" s="97" t="s">
        <v>116</v>
      </c>
      <c r="B87" s="98"/>
    </row>
    <row r="88" spans="1:2" x14ac:dyDescent="0.2">
      <c r="A88" s="17"/>
      <c r="B88" s="30"/>
    </row>
    <row r="89" spans="1:2" ht="15.75" x14ac:dyDescent="0.2">
      <c r="A89" s="99" t="s">
        <v>117</v>
      </c>
      <c r="B89" s="99"/>
    </row>
    <row r="90" spans="1:2" ht="15.75" x14ac:dyDescent="0.2">
      <c r="A90" s="31" t="s">
        <v>118</v>
      </c>
      <c r="B90" s="27">
        <f>B48*B86</f>
        <v>5.333333333333333</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92"/>
  <sheetViews>
    <sheetView topLeftCell="A55" workbookViewId="0">
      <selection sqref="A1:B1"/>
    </sheetView>
  </sheetViews>
  <sheetFormatPr defaultRowHeight="12.75" x14ac:dyDescent="0.2"/>
  <cols>
    <col min="1" max="1" width="66.5703125" customWidth="1"/>
    <col min="2" max="2" width="17.7109375" customWidth="1"/>
  </cols>
  <sheetData>
    <row r="1" spans="1:3" ht="15.75" x14ac:dyDescent="0.2">
      <c r="A1" s="87" t="s">
        <v>198</v>
      </c>
      <c r="B1" s="100"/>
      <c r="C1" s="17"/>
    </row>
    <row r="2" spans="1:3" ht="15" x14ac:dyDescent="0.2">
      <c r="A2" s="101" t="s">
        <v>144</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4</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75</v>
      </c>
      <c r="B30" s="21"/>
      <c r="C30" s="17"/>
    </row>
    <row r="31" spans="1:3" x14ac:dyDescent="0.2">
      <c r="A31" s="35" t="s">
        <v>76</v>
      </c>
      <c r="B31" s="21"/>
      <c r="C31" s="17"/>
    </row>
    <row r="32" spans="1:3" x14ac:dyDescent="0.2">
      <c r="A32" s="23" t="s">
        <v>62</v>
      </c>
      <c r="B32" s="19">
        <v>5</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3</v>
      </c>
      <c r="C48" s="17"/>
    </row>
    <row r="49" spans="1:3" x14ac:dyDescent="0.2">
      <c r="A49" s="104" t="s">
        <v>89</v>
      </c>
      <c r="B49" s="97"/>
      <c r="C49" s="17"/>
    </row>
    <row r="50" spans="1:3" x14ac:dyDescent="0.2">
      <c r="A50" s="28"/>
      <c r="B50" s="29"/>
      <c r="C50" s="17"/>
    </row>
    <row r="51" spans="1:3" ht="15" x14ac:dyDescent="0.2">
      <c r="A51" s="105" t="str">
        <f>A2</f>
        <v xml:space="preserve">Organizzazione eventi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25" t="s">
        <v>112</v>
      </c>
      <c r="B82" s="21"/>
      <c r="C82" s="17"/>
    </row>
    <row r="83" spans="1:3" x14ac:dyDescent="0.2">
      <c r="A83" s="35" t="s">
        <v>113</v>
      </c>
      <c r="B83" s="21"/>
      <c r="C83" s="17"/>
    </row>
    <row r="84" spans="1:3" x14ac:dyDescent="0.2">
      <c r="A84" s="35"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4.5</v>
      </c>
      <c r="C90" s="17"/>
    </row>
    <row r="91" spans="1:3" x14ac:dyDescent="0.2">
      <c r="A91" s="17"/>
      <c r="B91" s="30"/>
      <c r="C91" s="17"/>
    </row>
    <row r="92" spans="1:3" x14ac:dyDescent="0.2">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92"/>
  <sheetViews>
    <sheetView workbookViewId="0">
      <selection sqref="A1:B1"/>
    </sheetView>
  </sheetViews>
  <sheetFormatPr defaultRowHeight="12.75" x14ac:dyDescent="0.2"/>
  <cols>
    <col min="1" max="1" width="66.5703125" customWidth="1"/>
    <col min="2" max="2" width="17.7109375" customWidth="1"/>
  </cols>
  <sheetData>
    <row r="1" spans="1:3" ht="15.75" x14ac:dyDescent="0.2">
      <c r="A1" s="87" t="s">
        <v>199</v>
      </c>
      <c r="B1" s="100"/>
      <c r="C1" s="17"/>
    </row>
    <row r="2" spans="1:3" ht="15" x14ac:dyDescent="0.2">
      <c r="A2" s="101" t="s">
        <v>145</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4</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75</v>
      </c>
      <c r="B30" s="21"/>
      <c r="C30" s="17"/>
    </row>
    <row r="31" spans="1:3" x14ac:dyDescent="0.2">
      <c r="A31" s="35" t="s">
        <v>76</v>
      </c>
      <c r="B31" s="21"/>
      <c r="C31" s="17"/>
    </row>
    <row r="32" spans="1:3" x14ac:dyDescent="0.2">
      <c r="A32" s="23" t="s">
        <v>62</v>
      </c>
      <c r="B32" s="19">
        <v>3</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3</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3</v>
      </c>
      <c r="C48" s="17"/>
    </row>
    <row r="49" spans="1:3" x14ac:dyDescent="0.2">
      <c r="A49" s="104" t="s">
        <v>89</v>
      </c>
      <c r="B49" s="97"/>
      <c r="C49" s="17"/>
    </row>
    <row r="50" spans="1:3" x14ac:dyDescent="0.2">
      <c r="A50" s="28"/>
      <c r="B50" s="29"/>
      <c r="C50" s="17"/>
    </row>
    <row r="51" spans="1:3" ht="15" x14ac:dyDescent="0.2">
      <c r="A51" s="105" t="str">
        <f>A2</f>
        <v xml:space="preserve">Rilascio di patrocini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35" t="s">
        <v>112</v>
      </c>
      <c r="B82" s="21"/>
      <c r="C82" s="17"/>
    </row>
    <row r="83" spans="1:3" x14ac:dyDescent="0.2">
      <c r="A83" s="35" t="s">
        <v>113</v>
      </c>
      <c r="B83" s="21"/>
      <c r="C83" s="17"/>
    </row>
    <row r="84" spans="1:3" x14ac:dyDescent="0.2">
      <c r="A84" s="35"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4.5</v>
      </c>
      <c r="C90" s="17"/>
    </row>
    <row r="91" spans="1:3" x14ac:dyDescent="0.2">
      <c r="A91" s="17"/>
      <c r="B91" s="30"/>
      <c r="C91" s="17"/>
    </row>
    <row r="92" spans="1:3" x14ac:dyDescent="0.2">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92"/>
  <sheetViews>
    <sheetView topLeftCell="A55" workbookViewId="0">
      <selection sqref="A1:B1"/>
    </sheetView>
  </sheetViews>
  <sheetFormatPr defaultRowHeight="12.75" x14ac:dyDescent="0.2"/>
  <cols>
    <col min="1" max="1" width="66.5703125" customWidth="1"/>
    <col min="2" max="2" width="17.7109375" customWidth="1"/>
  </cols>
  <sheetData>
    <row r="1" spans="1:3" ht="15.75" x14ac:dyDescent="0.2">
      <c r="A1" s="87" t="s">
        <v>200</v>
      </c>
      <c r="B1" s="100"/>
      <c r="C1" s="17"/>
    </row>
    <row r="2" spans="1:3" ht="15" x14ac:dyDescent="0.2">
      <c r="A2" s="105" t="s">
        <v>146</v>
      </c>
      <c r="B2" s="106"/>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3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2</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75</v>
      </c>
      <c r="B30" s="21"/>
      <c r="C30" s="17"/>
    </row>
    <row r="31" spans="1:3" x14ac:dyDescent="0.2">
      <c r="A31" s="35" t="s">
        <v>76</v>
      </c>
      <c r="B31" s="21"/>
      <c r="C31" s="17"/>
    </row>
    <row r="32" spans="1:3" x14ac:dyDescent="0.2">
      <c r="A32" s="23" t="s">
        <v>62</v>
      </c>
      <c r="B32" s="19">
        <v>5</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2.6666666666666665</v>
      </c>
      <c r="C48" s="17"/>
    </row>
    <row r="49" spans="1:3" x14ac:dyDescent="0.2">
      <c r="A49" s="104" t="s">
        <v>89</v>
      </c>
      <c r="B49" s="97"/>
      <c r="C49" s="17"/>
    </row>
    <row r="50" spans="1:3" x14ac:dyDescent="0.2">
      <c r="A50" s="28"/>
      <c r="B50" s="29"/>
      <c r="C50" s="17"/>
    </row>
    <row r="51" spans="1:3" ht="15" x14ac:dyDescent="0.2">
      <c r="A51" s="105" t="str">
        <f>A2</f>
        <v xml:space="preserve">Gara ad evidenza pubblica di vendita di beni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35" t="s">
        <v>112</v>
      </c>
      <c r="B82" s="21"/>
      <c r="C82" s="17"/>
    </row>
    <row r="83" spans="1:3" x14ac:dyDescent="0.2">
      <c r="A83" s="35" t="s">
        <v>113</v>
      </c>
      <c r="B83" s="21"/>
      <c r="C83" s="17"/>
    </row>
    <row r="84" spans="1:3" x14ac:dyDescent="0.2">
      <c r="A84" s="35"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4</v>
      </c>
      <c r="C90" s="17"/>
    </row>
    <row r="91" spans="1:3" x14ac:dyDescent="0.2">
      <c r="A91" s="17"/>
      <c r="B91" s="30"/>
      <c r="C91" s="17"/>
    </row>
    <row r="92" spans="1:3" x14ac:dyDescent="0.2">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94"/>
  <sheetViews>
    <sheetView topLeftCell="A64" workbookViewId="0">
      <selection sqref="A1:B1"/>
    </sheetView>
  </sheetViews>
  <sheetFormatPr defaultRowHeight="12.75" x14ac:dyDescent="0.2"/>
  <cols>
    <col min="1" max="1" width="66.5703125" customWidth="1"/>
    <col min="2" max="2" width="17.7109375" customWidth="1"/>
  </cols>
  <sheetData>
    <row r="1" spans="1:3" ht="15.75" x14ac:dyDescent="0.2">
      <c r="A1" s="87" t="s">
        <v>201</v>
      </c>
      <c r="B1" s="100"/>
      <c r="C1" s="17"/>
    </row>
    <row r="2" spans="1:3" ht="15" x14ac:dyDescent="0.2">
      <c r="A2" s="105" t="s">
        <v>43</v>
      </c>
      <c r="B2" s="106"/>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2</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2</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75</v>
      </c>
      <c r="B30" s="21"/>
      <c r="C30" s="17"/>
    </row>
    <row r="31" spans="1:3" x14ac:dyDescent="0.2">
      <c r="A31" s="35" t="s">
        <v>76</v>
      </c>
      <c r="B31" s="21"/>
      <c r="C31" s="17"/>
    </row>
    <row r="32" spans="1:3" x14ac:dyDescent="0.2">
      <c r="A32" s="23" t="s">
        <v>62</v>
      </c>
      <c r="B32" s="19">
        <v>1</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1</v>
      </c>
      <c r="C47" s="17"/>
    </row>
    <row r="48" spans="1:3" ht="15.75" x14ac:dyDescent="0.2">
      <c r="A48" s="26" t="s">
        <v>88</v>
      </c>
      <c r="B48" s="27">
        <f>SUM(B12:B47)/6</f>
        <v>1.3333333333333333</v>
      </c>
      <c r="C48" s="17"/>
    </row>
    <row r="49" spans="1:3" x14ac:dyDescent="0.2">
      <c r="A49" s="104" t="s">
        <v>89</v>
      </c>
      <c r="B49" s="97"/>
      <c r="C49" s="17"/>
    </row>
    <row r="50" spans="1:3" x14ac:dyDescent="0.2">
      <c r="A50" s="28"/>
      <c r="B50" s="29"/>
      <c r="C50" s="17"/>
    </row>
    <row r="51" spans="1:3" ht="15" x14ac:dyDescent="0.2">
      <c r="A51" s="105" t="str">
        <f>A2</f>
        <v>Funzionamento degli organi collegiali</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25" t="s">
        <v>112</v>
      </c>
      <c r="B82" s="21"/>
      <c r="C82" s="17"/>
    </row>
    <row r="83" spans="1:3" x14ac:dyDescent="0.2">
      <c r="A83" s="35" t="s">
        <v>113</v>
      </c>
      <c r="B83" s="21"/>
      <c r="C83" s="17"/>
    </row>
    <row r="84" spans="1:3" x14ac:dyDescent="0.2">
      <c r="A84" s="35" t="s">
        <v>114</v>
      </c>
      <c r="B84" s="21"/>
      <c r="C84" s="17"/>
    </row>
    <row r="85" spans="1:3" x14ac:dyDescent="0.2">
      <c r="A85" s="23" t="s">
        <v>62</v>
      </c>
      <c r="B85" s="19">
        <v>5</v>
      </c>
      <c r="C85" s="17"/>
    </row>
    <row r="86" spans="1:3" ht="15.75" x14ac:dyDescent="0.2">
      <c r="A86" s="26" t="s">
        <v>115</v>
      </c>
      <c r="B86" s="27">
        <f>SUM(B60:B85)/4</f>
        <v>2</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2.6666666666666665</v>
      </c>
      <c r="C90" s="17"/>
    </row>
    <row r="91" spans="1:3" x14ac:dyDescent="0.2">
      <c r="A91" s="17"/>
      <c r="B91" s="30"/>
      <c r="C91" s="17"/>
    </row>
    <row r="92" spans="1:3" x14ac:dyDescent="0.2">
      <c r="A92" s="17"/>
      <c r="B92" s="30"/>
      <c r="C92" s="17"/>
    </row>
    <row r="93" spans="1:3" x14ac:dyDescent="0.2">
      <c r="A93" s="17"/>
      <c r="B93" s="30"/>
      <c r="C93" s="17"/>
    </row>
    <row r="94" spans="1:3" x14ac:dyDescent="0.2">
      <c r="A94" s="17"/>
      <c r="B94" s="30"/>
      <c r="C94"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95"/>
  <sheetViews>
    <sheetView workbookViewId="0">
      <selection sqref="A1:B1"/>
    </sheetView>
  </sheetViews>
  <sheetFormatPr defaultRowHeight="12.75" x14ac:dyDescent="0.2"/>
  <cols>
    <col min="1" max="1" width="66.5703125" customWidth="1"/>
    <col min="2" max="2" width="17.7109375" customWidth="1"/>
  </cols>
  <sheetData>
    <row r="1" spans="1:13" ht="15.75" customHeight="1" x14ac:dyDescent="0.2">
      <c r="A1" s="107" t="s">
        <v>203</v>
      </c>
      <c r="B1" s="100"/>
      <c r="C1" s="17"/>
      <c r="D1" s="17"/>
      <c r="E1" s="17"/>
      <c r="F1" s="17"/>
      <c r="G1" s="17"/>
      <c r="H1" s="17"/>
      <c r="I1" s="17"/>
      <c r="J1" s="17"/>
      <c r="K1" s="17"/>
      <c r="L1" s="17"/>
      <c r="M1" s="17"/>
    </row>
    <row r="2" spans="1:13" ht="15" customHeight="1" x14ac:dyDescent="0.2">
      <c r="A2" s="105" t="s">
        <v>147</v>
      </c>
      <c r="B2" s="106"/>
      <c r="C2" s="17"/>
      <c r="D2" s="17"/>
      <c r="E2" s="17"/>
      <c r="F2" s="17"/>
      <c r="G2" s="17"/>
      <c r="H2" s="17"/>
      <c r="I2" s="17"/>
      <c r="J2" s="17"/>
      <c r="K2" s="17"/>
      <c r="L2" s="17"/>
      <c r="M2" s="17"/>
    </row>
    <row r="3" spans="1:13" ht="15.75" customHeight="1" x14ac:dyDescent="0.2">
      <c r="A3" s="103" t="s">
        <v>52</v>
      </c>
      <c r="B3" s="103"/>
      <c r="C3" s="17"/>
      <c r="D3" s="17"/>
      <c r="E3" s="17"/>
      <c r="F3" s="17"/>
      <c r="G3" s="17"/>
      <c r="H3" s="17"/>
      <c r="I3" s="17"/>
      <c r="J3" s="17"/>
      <c r="K3" s="17"/>
      <c r="L3" s="17"/>
      <c r="M3" s="17"/>
    </row>
    <row r="4" spans="1:13" x14ac:dyDescent="0.2">
      <c r="A4" s="18" t="s">
        <v>53</v>
      </c>
      <c r="B4" s="19" t="s">
        <v>54</v>
      </c>
      <c r="C4" s="17"/>
      <c r="D4" s="17"/>
      <c r="E4" s="17"/>
      <c r="F4" s="17"/>
      <c r="G4" s="17"/>
      <c r="H4" s="17"/>
      <c r="I4" s="17"/>
      <c r="J4" s="17"/>
      <c r="K4" s="17"/>
      <c r="L4" s="17"/>
      <c r="M4" s="17"/>
    </row>
    <row r="5" spans="1:13" x14ac:dyDescent="0.2">
      <c r="A5" s="20" t="s">
        <v>55</v>
      </c>
      <c r="B5" s="21"/>
      <c r="C5" s="17"/>
      <c r="D5" s="17"/>
      <c r="E5" s="17"/>
      <c r="F5" s="17"/>
      <c r="G5" s="17"/>
      <c r="H5" s="17"/>
      <c r="I5" s="17"/>
      <c r="J5" s="17"/>
      <c r="K5" s="17"/>
      <c r="L5" s="17"/>
      <c r="M5" s="17"/>
    </row>
    <row r="6" spans="1:13" x14ac:dyDescent="0.2">
      <c r="A6" s="35" t="s">
        <v>56</v>
      </c>
      <c r="B6" s="21"/>
      <c r="C6" s="17"/>
      <c r="D6" s="17"/>
      <c r="E6" s="17"/>
      <c r="F6" s="17"/>
      <c r="G6" s="17"/>
      <c r="H6" s="17"/>
      <c r="I6" s="17"/>
      <c r="J6" s="17"/>
      <c r="K6" s="17"/>
      <c r="L6" s="17"/>
      <c r="M6" s="17"/>
    </row>
    <row r="7" spans="1:13" x14ac:dyDescent="0.2">
      <c r="A7" s="35" t="s">
        <v>57</v>
      </c>
      <c r="B7" s="21"/>
      <c r="C7" s="17"/>
      <c r="D7" s="17"/>
      <c r="E7" s="17"/>
      <c r="F7" s="17"/>
      <c r="G7" s="17"/>
      <c r="H7" s="17"/>
      <c r="I7" s="17"/>
      <c r="J7" s="17"/>
      <c r="K7" s="17"/>
      <c r="L7" s="17"/>
      <c r="M7" s="17"/>
    </row>
    <row r="8" spans="1:13" ht="22.5" x14ac:dyDescent="0.2">
      <c r="A8" s="35" t="s">
        <v>58</v>
      </c>
      <c r="B8" s="21"/>
      <c r="C8" s="17"/>
      <c r="D8" s="17"/>
      <c r="E8" s="17"/>
      <c r="F8" s="17"/>
      <c r="G8" s="17"/>
      <c r="H8" s="17"/>
      <c r="I8" s="17"/>
      <c r="J8" s="17"/>
      <c r="K8" s="17"/>
      <c r="L8" s="17"/>
      <c r="M8" s="17"/>
    </row>
    <row r="9" spans="1:13" x14ac:dyDescent="0.2">
      <c r="A9" s="35" t="s">
        <v>59</v>
      </c>
      <c r="B9" s="21"/>
      <c r="C9" s="17"/>
      <c r="D9" s="17"/>
      <c r="E9" s="17"/>
      <c r="F9" s="17"/>
      <c r="G9" s="17"/>
      <c r="H9" s="17"/>
      <c r="I9" s="17"/>
      <c r="J9" s="17"/>
      <c r="K9" s="17"/>
      <c r="L9" s="17"/>
      <c r="M9" s="17"/>
    </row>
    <row r="10" spans="1:13" x14ac:dyDescent="0.2">
      <c r="A10" s="35" t="s">
        <v>60</v>
      </c>
      <c r="B10" s="21"/>
      <c r="C10" s="17"/>
      <c r="D10" s="17"/>
      <c r="E10" s="17"/>
      <c r="F10" s="17"/>
      <c r="G10" s="17"/>
      <c r="H10" s="17"/>
      <c r="I10" s="17"/>
      <c r="J10" s="17"/>
      <c r="K10" s="17"/>
      <c r="L10" s="17"/>
      <c r="M10" s="17"/>
    </row>
    <row r="11" spans="1:13" x14ac:dyDescent="0.2">
      <c r="A11" s="35" t="s">
        <v>61</v>
      </c>
      <c r="B11" s="21"/>
      <c r="C11" s="17"/>
      <c r="D11" s="17"/>
      <c r="E11" s="17"/>
      <c r="F11" s="17"/>
      <c r="G11" s="17"/>
      <c r="H11" s="17"/>
      <c r="I11" s="17"/>
      <c r="J11" s="17"/>
      <c r="K11" s="17"/>
      <c r="L11" s="17"/>
      <c r="M11" s="17"/>
    </row>
    <row r="12" spans="1:13" x14ac:dyDescent="0.2">
      <c r="A12" s="23" t="s">
        <v>62</v>
      </c>
      <c r="B12" s="19">
        <v>2</v>
      </c>
      <c r="C12" s="17"/>
      <c r="D12" s="17"/>
      <c r="E12" s="17"/>
      <c r="F12" s="17"/>
      <c r="G12" s="17"/>
      <c r="H12" s="17"/>
      <c r="I12" s="17"/>
      <c r="J12" s="17"/>
      <c r="K12" s="17"/>
      <c r="L12" s="17"/>
      <c r="M12" s="17"/>
    </row>
    <row r="13" spans="1:13" x14ac:dyDescent="0.2">
      <c r="A13" s="35"/>
      <c r="B13" s="21"/>
      <c r="C13" s="17"/>
      <c r="D13" s="17"/>
      <c r="E13" s="17"/>
      <c r="F13" s="17"/>
      <c r="G13" s="17"/>
      <c r="H13" s="17"/>
      <c r="I13" s="17"/>
      <c r="J13" s="17"/>
      <c r="K13" s="17"/>
      <c r="L13" s="17"/>
      <c r="M13" s="17"/>
    </row>
    <row r="14" spans="1:13" x14ac:dyDescent="0.2">
      <c r="A14" s="20" t="s">
        <v>63</v>
      </c>
      <c r="B14" s="21"/>
      <c r="C14" s="17"/>
      <c r="D14" s="17"/>
      <c r="E14" s="17"/>
      <c r="F14" s="17"/>
      <c r="G14" s="17"/>
      <c r="H14" s="17"/>
      <c r="I14" s="17"/>
      <c r="J14" s="17"/>
      <c r="K14" s="17"/>
      <c r="L14" s="17"/>
      <c r="M14" s="17"/>
    </row>
    <row r="15" spans="1:13" x14ac:dyDescent="0.2">
      <c r="A15" s="35" t="s">
        <v>119</v>
      </c>
      <c r="B15" s="21"/>
      <c r="C15" s="17"/>
      <c r="D15" s="17"/>
      <c r="E15" s="17"/>
      <c r="F15" s="17"/>
      <c r="G15" s="17"/>
      <c r="H15" s="17"/>
      <c r="I15" s="17"/>
      <c r="J15" s="17"/>
      <c r="K15" s="17"/>
      <c r="L15" s="17"/>
      <c r="M15" s="17"/>
    </row>
    <row r="16" spans="1:13" x14ac:dyDescent="0.2">
      <c r="A16" s="35" t="s">
        <v>65</v>
      </c>
      <c r="B16" s="21"/>
      <c r="C16" s="17"/>
      <c r="D16" s="17"/>
      <c r="E16" s="17"/>
      <c r="F16" s="17"/>
      <c r="G16" s="17"/>
      <c r="H16" s="17"/>
      <c r="I16" s="17"/>
      <c r="J16" s="17"/>
      <c r="K16" s="17"/>
      <c r="L16" s="17"/>
      <c r="M16" s="17"/>
    </row>
    <row r="17" spans="1:13" x14ac:dyDescent="0.2">
      <c r="A17" s="35" t="s">
        <v>66</v>
      </c>
      <c r="B17" s="21"/>
      <c r="C17" s="17"/>
      <c r="D17" s="17"/>
      <c r="E17" s="17"/>
      <c r="F17" s="17"/>
      <c r="G17" s="17"/>
      <c r="H17" s="17"/>
      <c r="I17" s="17"/>
      <c r="J17" s="17"/>
      <c r="K17" s="17"/>
      <c r="L17" s="17"/>
      <c r="M17" s="17"/>
    </row>
    <row r="18" spans="1:13" x14ac:dyDescent="0.2">
      <c r="A18" s="23" t="s">
        <v>62</v>
      </c>
      <c r="B18" s="19">
        <v>2</v>
      </c>
      <c r="C18" s="17"/>
      <c r="D18" s="17"/>
      <c r="E18" s="17"/>
      <c r="F18" s="17"/>
      <c r="G18" s="17"/>
      <c r="H18" s="17"/>
      <c r="I18" s="17"/>
      <c r="J18" s="17"/>
      <c r="K18" s="17"/>
      <c r="L18" s="17"/>
      <c r="M18" s="17"/>
    </row>
    <row r="19" spans="1:13" x14ac:dyDescent="0.2">
      <c r="A19" s="35"/>
      <c r="B19" s="21"/>
      <c r="C19" s="17"/>
      <c r="D19" s="17"/>
      <c r="E19" s="17"/>
      <c r="F19" s="17"/>
      <c r="G19" s="17"/>
      <c r="H19" s="17"/>
      <c r="I19" s="17"/>
      <c r="J19" s="17"/>
      <c r="K19" s="17"/>
      <c r="L19" s="17"/>
      <c r="M19" s="17"/>
    </row>
    <row r="20" spans="1:13" x14ac:dyDescent="0.2">
      <c r="A20" s="24" t="s">
        <v>67</v>
      </c>
      <c r="B20" s="21"/>
      <c r="C20" s="17"/>
      <c r="D20" s="17"/>
      <c r="E20" s="17"/>
      <c r="F20" s="17"/>
      <c r="G20" s="17"/>
      <c r="H20" s="17"/>
      <c r="I20" s="17"/>
      <c r="J20" s="17"/>
      <c r="K20" s="17"/>
      <c r="L20" s="17"/>
      <c r="M20" s="17"/>
    </row>
    <row r="21" spans="1:13" ht="22.5" x14ac:dyDescent="0.2">
      <c r="A21" s="25" t="s">
        <v>68</v>
      </c>
      <c r="B21" s="21"/>
      <c r="C21" s="17"/>
      <c r="D21" s="17"/>
      <c r="E21" s="17"/>
      <c r="F21" s="17"/>
      <c r="G21" s="17"/>
      <c r="H21" s="17"/>
      <c r="I21" s="17"/>
      <c r="J21" s="17"/>
      <c r="K21" s="17"/>
      <c r="L21" s="17"/>
      <c r="M21" s="17"/>
    </row>
    <row r="22" spans="1:13" x14ac:dyDescent="0.2">
      <c r="A22" s="35" t="s">
        <v>69</v>
      </c>
      <c r="B22" s="21"/>
      <c r="C22" s="17"/>
      <c r="D22" s="17"/>
      <c r="E22" s="17"/>
      <c r="F22" s="17"/>
      <c r="G22" s="17"/>
      <c r="H22" s="17"/>
      <c r="I22" s="17"/>
      <c r="J22" s="17"/>
      <c r="K22" s="17"/>
      <c r="L22" s="17"/>
      <c r="M22" s="17"/>
    </row>
    <row r="23" spans="1:13" x14ac:dyDescent="0.2">
      <c r="A23" s="35" t="s">
        <v>70</v>
      </c>
      <c r="B23" s="21"/>
      <c r="C23" s="17"/>
      <c r="D23" s="17"/>
      <c r="E23" s="17"/>
      <c r="F23" s="17"/>
      <c r="G23" s="17"/>
      <c r="H23" s="17"/>
      <c r="I23" s="17"/>
      <c r="J23" s="17"/>
      <c r="K23" s="17"/>
      <c r="L23" s="17"/>
      <c r="M23" s="17"/>
    </row>
    <row r="24" spans="1:13" x14ac:dyDescent="0.2">
      <c r="A24" s="35" t="s">
        <v>71</v>
      </c>
      <c r="B24" s="21"/>
      <c r="C24" s="17"/>
      <c r="D24" s="17"/>
      <c r="E24" s="17"/>
      <c r="F24" s="17"/>
      <c r="G24" s="17"/>
      <c r="H24" s="17"/>
      <c r="I24" s="17"/>
      <c r="J24" s="17"/>
      <c r="K24" s="17"/>
      <c r="L24" s="17"/>
      <c r="M24" s="17"/>
    </row>
    <row r="25" spans="1:13" x14ac:dyDescent="0.2">
      <c r="A25" s="23" t="s">
        <v>62</v>
      </c>
      <c r="B25" s="19">
        <v>1</v>
      </c>
      <c r="C25" s="17"/>
      <c r="D25" s="17"/>
      <c r="E25" s="17"/>
      <c r="F25" s="17"/>
      <c r="G25" s="17"/>
      <c r="H25" s="17"/>
      <c r="I25" s="17"/>
      <c r="J25" s="17"/>
      <c r="K25" s="17"/>
      <c r="L25" s="17"/>
      <c r="M25" s="17"/>
    </row>
    <row r="26" spans="1:13" x14ac:dyDescent="0.2">
      <c r="A26" s="35"/>
      <c r="B26" s="21"/>
      <c r="C26" s="17"/>
      <c r="D26" s="17"/>
      <c r="E26" s="17"/>
      <c r="F26" s="17"/>
      <c r="G26" s="17"/>
      <c r="H26" s="17"/>
      <c r="I26" s="17"/>
      <c r="J26" s="17"/>
      <c r="K26" s="17"/>
      <c r="L26" s="17"/>
      <c r="M26" s="17"/>
    </row>
    <row r="27" spans="1:13" x14ac:dyDescent="0.2">
      <c r="A27" s="24" t="s">
        <v>72</v>
      </c>
      <c r="B27" s="21"/>
      <c r="C27" s="17"/>
      <c r="D27" s="17"/>
      <c r="E27" s="17"/>
      <c r="F27" s="17"/>
      <c r="G27" s="17"/>
      <c r="H27" s="17"/>
      <c r="I27" s="17"/>
      <c r="J27" s="17"/>
      <c r="K27" s="17"/>
      <c r="L27" s="17"/>
      <c r="M27" s="17"/>
    </row>
    <row r="28" spans="1:13" x14ac:dyDescent="0.2">
      <c r="A28" s="35" t="s">
        <v>73</v>
      </c>
      <c r="B28" s="21"/>
      <c r="C28" s="17"/>
      <c r="D28" s="17"/>
      <c r="E28" s="17"/>
      <c r="F28" s="17"/>
      <c r="G28" s="17"/>
      <c r="H28" s="17"/>
      <c r="I28" s="17"/>
      <c r="J28" s="17"/>
      <c r="K28" s="17"/>
      <c r="L28" s="17"/>
      <c r="M28" s="17"/>
    </row>
    <row r="29" spans="1:13" x14ac:dyDescent="0.2">
      <c r="A29" s="35" t="s">
        <v>74</v>
      </c>
      <c r="B29" s="21"/>
      <c r="C29" s="17"/>
      <c r="D29" s="17"/>
      <c r="E29" s="17"/>
      <c r="F29" s="17"/>
      <c r="G29" s="17"/>
      <c r="H29" s="17"/>
      <c r="I29" s="17"/>
      <c r="J29" s="17"/>
      <c r="K29" s="17"/>
      <c r="L29" s="17"/>
      <c r="M29" s="17"/>
    </row>
    <row r="30" spans="1:13" ht="22.5" x14ac:dyDescent="0.2">
      <c r="A30" s="25" t="s">
        <v>126</v>
      </c>
      <c r="B30" s="21"/>
      <c r="C30" s="17"/>
      <c r="D30" s="17"/>
      <c r="E30" s="17"/>
      <c r="F30" s="17"/>
      <c r="G30" s="17"/>
      <c r="H30" s="17"/>
      <c r="I30" s="17"/>
      <c r="J30" s="17"/>
      <c r="K30" s="17"/>
      <c r="L30" s="17"/>
      <c r="M30" s="17"/>
    </row>
    <row r="31" spans="1:13" x14ac:dyDescent="0.2">
      <c r="A31" s="35" t="s">
        <v>76</v>
      </c>
      <c r="B31" s="21"/>
      <c r="C31" s="17"/>
      <c r="D31" s="17"/>
      <c r="E31" s="17"/>
      <c r="F31" s="17"/>
      <c r="G31" s="17"/>
      <c r="H31" s="17"/>
      <c r="I31" s="17"/>
      <c r="J31" s="17"/>
      <c r="K31" s="17"/>
      <c r="L31" s="17"/>
      <c r="M31" s="17"/>
    </row>
    <row r="32" spans="1:13" x14ac:dyDescent="0.2">
      <c r="A32" s="23" t="s">
        <v>62</v>
      </c>
      <c r="B32" s="19">
        <v>2</v>
      </c>
      <c r="C32" s="17"/>
      <c r="D32" s="17"/>
      <c r="E32" s="17"/>
      <c r="F32" s="17"/>
      <c r="G32" s="17"/>
      <c r="H32" s="17"/>
      <c r="I32" s="17"/>
      <c r="J32" s="17"/>
      <c r="K32" s="17"/>
      <c r="L32" s="17"/>
      <c r="M32" s="17"/>
    </row>
    <row r="33" spans="1:13" x14ac:dyDescent="0.2">
      <c r="A33" s="35"/>
      <c r="B33" s="21"/>
      <c r="C33" s="17"/>
      <c r="D33" s="17"/>
      <c r="E33" s="17"/>
      <c r="F33" s="17"/>
      <c r="G33" s="17"/>
      <c r="H33" s="17"/>
      <c r="I33" s="17"/>
      <c r="J33" s="17"/>
      <c r="K33" s="17"/>
      <c r="L33" s="17"/>
      <c r="M33" s="17"/>
    </row>
    <row r="34" spans="1:13" x14ac:dyDescent="0.2">
      <c r="A34" s="24" t="s">
        <v>77</v>
      </c>
      <c r="B34" s="21"/>
      <c r="C34" s="17"/>
      <c r="D34" s="17"/>
      <c r="E34" s="17"/>
      <c r="F34" s="17"/>
      <c r="G34" s="17"/>
      <c r="H34" s="17"/>
      <c r="I34" s="17"/>
      <c r="J34" s="17"/>
      <c r="K34" s="17"/>
      <c r="L34" s="17"/>
      <c r="M34" s="17"/>
    </row>
    <row r="35" spans="1:13" ht="33.75" x14ac:dyDescent="0.2">
      <c r="A35" s="25" t="s">
        <v>120</v>
      </c>
      <c r="B35" s="21"/>
      <c r="C35" s="17"/>
      <c r="D35" s="17"/>
      <c r="E35" s="17"/>
      <c r="F35" s="17"/>
      <c r="G35" s="17"/>
      <c r="H35" s="17"/>
      <c r="I35" s="17"/>
      <c r="J35" s="17"/>
      <c r="K35" s="17"/>
      <c r="L35" s="17"/>
      <c r="M35" s="17"/>
    </row>
    <row r="36" spans="1:13" x14ac:dyDescent="0.2">
      <c r="A36" s="35" t="s">
        <v>79</v>
      </c>
      <c r="B36" s="21"/>
      <c r="C36" s="17"/>
      <c r="D36" s="17"/>
      <c r="E36" s="17"/>
      <c r="F36" s="17"/>
      <c r="G36" s="17"/>
      <c r="H36" s="17"/>
      <c r="I36" s="17"/>
      <c r="J36" s="17"/>
      <c r="K36" s="17"/>
      <c r="L36" s="17"/>
      <c r="M36" s="17"/>
    </row>
    <row r="37" spans="1:13" x14ac:dyDescent="0.2">
      <c r="A37" s="35" t="s">
        <v>80</v>
      </c>
      <c r="B37" s="21"/>
      <c r="C37" s="17"/>
      <c r="D37" s="17"/>
      <c r="E37" s="17"/>
      <c r="F37" s="17"/>
      <c r="G37" s="17"/>
      <c r="H37" s="17"/>
      <c r="I37" s="17"/>
      <c r="J37" s="17"/>
      <c r="K37" s="17"/>
      <c r="L37" s="17"/>
      <c r="M37" s="17"/>
    </row>
    <row r="38" spans="1:13" x14ac:dyDescent="0.2">
      <c r="A38" s="23" t="s">
        <v>62</v>
      </c>
      <c r="B38" s="19">
        <v>1</v>
      </c>
      <c r="C38" s="17"/>
      <c r="D38" s="17"/>
      <c r="E38" s="17"/>
      <c r="F38" s="17"/>
      <c r="G38" s="17"/>
      <c r="H38" s="17"/>
      <c r="I38" s="17"/>
      <c r="J38" s="17"/>
      <c r="K38" s="17"/>
      <c r="L38" s="17"/>
      <c r="M38" s="17"/>
    </row>
    <row r="39" spans="1:13" x14ac:dyDescent="0.2">
      <c r="A39" s="35"/>
      <c r="B39" s="21"/>
      <c r="C39" s="17"/>
      <c r="D39" s="17"/>
      <c r="E39" s="17"/>
      <c r="F39" s="17"/>
      <c r="G39" s="17"/>
      <c r="H39" s="17"/>
      <c r="I39" s="17"/>
      <c r="J39" s="17"/>
      <c r="K39" s="17"/>
      <c r="L39" s="17"/>
      <c r="M39" s="17"/>
    </row>
    <row r="40" spans="1:13" x14ac:dyDescent="0.2">
      <c r="A40" s="24" t="s">
        <v>81</v>
      </c>
      <c r="B40" s="21"/>
      <c r="C40" s="17"/>
      <c r="D40" s="17"/>
      <c r="E40" s="17"/>
      <c r="F40" s="17"/>
      <c r="G40" s="17"/>
      <c r="H40" s="17"/>
      <c r="I40" s="17"/>
      <c r="J40" s="17"/>
      <c r="K40" s="17"/>
      <c r="L40" s="17"/>
      <c r="M40" s="17"/>
    </row>
    <row r="41" spans="1:13" ht="22.5" x14ac:dyDescent="0.2">
      <c r="A41" s="25" t="s">
        <v>82</v>
      </c>
      <c r="B41" s="21"/>
      <c r="C41" s="17"/>
      <c r="D41" s="17"/>
      <c r="E41" s="17"/>
      <c r="F41" s="17"/>
      <c r="G41" s="17"/>
      <c r="H41" s="17"/>
      <c r="I41" s="17"/>
      <c r="J41" s="17"/>
      <c r="K41" s="17"/>
      <c r="L41" s="17"/>
      <c r="M41" s="17"/>
    </row>
    <row r="42" spans="1:13" x14ac:dyDescent="0.2">
      <c r="A42" s="35" t="s">
        <v>83</v>
      </c>
      <c r="B42" s="21"/>
      <c r="C42" s="17"/>
      <c r="D42" s="17"/>
      <c r="E42" s="17"/>
      <c r="F42" s="17"/>
      <c r="G42" s="17"/>
      <c r="H42" s="17"/>
      <c r="I42" s="17"/>
      <c r="J42" s="17"/>
      <c r="K42" s="17"/>
      <c r="L42" s="17"/>
      <c r="M42" s="17"/>
    </row>
    <row r="43" spans="1:13" x14ac:dyDescent="0.2">
      <c r="A43" s="35" t="s">
        <v>84</v>
      </c>
      <c r="B43" s="21"/>
      <c r="C43" s="17"/>
      <c r="D43" s="17"/>
      <c r="E43" s="17"/>
      <c r="F43" s="17"/>
      <c r="G43" s="17"/>
      <c r="H43" s="17"/>
      <c r="I43" s="17"/>
      <c r="J43" s="17"/>
      <c r="K43" s="17"/>
      <c r="L43" s="17"/>
      <c r="M43" s="17"/>
    </row>
    <row r="44" spans="1:13" x14ac:dyDescent="0.2">
      <c r="A44" s="35" t="s">
        <v>85</v>
      </c>
      <c r="B44" s="21"/>
      <c r="C44" s="17"/>
      <c r="D44" s="17"/>
      <c r="E44" s="17"/>
      <c r="F44" s="17"/>
      <c r="G44" s="17"/>
      <c r="H44" s="17"/>
      <c r="I44" s="17"/>
      <c r="J44" s="17"/>
      <c r="K44" s="17"/>
      <c r="L44" s="17"/>
      <c r="M44" s="17"/>
    </row>
    <row r="45" spans="1:13" x14ac:dyDescent="0.2">
      <c r="A45" s="35" t="s">
        <v>86</v>
      </c>
      <c r="B45" s="21"/>
      <c r="C45" s="17"/>
      <c r="D45" s="17"/>
      <c r="E45" s="17"/>
      <c r="F45" s="17"/>
      <c r="G45" s="17"/>
      <c r="H45" s="17"/>
      <c r="I45" s="17"/>
      <c r="J45" s="17"/>
      <c r="K45" s="17"/>
      <c r="L45" s="17"/>
      <c r="M45" s="17"/>
    </row>
    <row r="46" spans="1:13" x14ac:dyDescent="0.2">
      <c r="A46" s="35" t="s">
        <v>87</v>
      </c>
      <c r="B46" s="21"/>
      <c r="C46" s="17"/>
      <c r="D46" s="17"/>
      <c r="E46" s="17"/>
      <c r="F46" s="17"/>
      <c r="G46" s="17"/>
      <c r="H46" s="17"/>
      <c r="I46" s="17"/>
      <c r="J46" s="17"/>
      <c r="K46" s="17"/>
      <c r="L46" s="17"/>
      <c r="M46" s="17"/>
    </row>
    <row r="47" spans="1:13" x14ac:dyDescent="0.2">
      <c r="A47" s="23" t="s">
        <v>62</v>
      </c>
      <c r="B47" s="19">
        <v>1</v>
      </c>
      <c r="C47" s="17"/>
      <c r="D47" s="17"/>
      <c r="E47" s="17"/>
      <c r="F47" s="17"/>
      <c r="G47" s="17"/>
      <c r="H47" s="17"/>
      <c r="I47" s="17"/>
      <c r="J47" s="17"/>
      <c r="K47" s="17"/>
      <c r="L47" s="17"/>
      <c r="M47" s="17"/>
    </row>
    <row r="48" spans="1:13" ht="15.75" x14ac:dyDescent="0.2">
      <c r="A48" s="26" t="s">
        <v>88</v>
      </c>
      <c r="B48" s="27">
        <f>SUM(B12:B47)/6</f>
        <v>1.5</v>
      </c>
      <c r="C48" s="17"/>
      <c r="D48" s="17"/>
      <c r="E48" s="17"/>
      <c r="F48" s="17"/>
      <c r="G48" s="17"/>
      <c r="H48" s="17"/>
      <c r="I48" s="17"/>
      <c r="J48" s="17"/>
      <c r="K48" s="17"/>
      <c r="L48" s="17"/>
      <c r="M48" s="17"/>
    </row>
    <row r="49" spans="1:13" ht="12.75" customHeight="1" x14ac:dyDescent="0.2">
      <c r="A49" s="104" t="s">
        <v>89</v>
      </c>
      <c r="B49" s="97"/>
      <c r="C49" s="17"/>
      <c r="D49" s="17"/>
      <c r="E49" s="17"/>
      <c r="F49" s="17"/>
      <c r="G49" s="17"/>
      <c r="H49" s="17"/>
      <c r="I49" s="17"/>
      <c r="J49" s="17"/>
      <c r="K49" s="17"/>
      <c r="L49" s="17"/>
      <c r="M49" s="17"/>
    </row>
    <row r="50" spans="1:13" x14ac:dyDescent="0.2">
      <c r="A50" s="28"/>
      <c r="B50" s="29"/>
      <c r="C50" s="17"/>
      <c r="D50" s="17"/>
      <c r="E50" s="17"/>
      <c r="F50" s="17"/>
      <c r="G50" s="17"/>
      <c r="H50" s="17"/>
      <c r="I50" s="17"/>
      <c r="J50" s="17"/>
      <c r="K50" s="17"/>
      <c r="L50" s="17"/>
      <c r="M50" s="17"/>
    </row>
    <row r="51" spans="1:13" ht="15" customHeight="1" x14ac:dyDescent="0.2">
      <c r="A51" s="105" t="str">
        <f>A2</f>
        <v xml:space="preserve">Formazione di determinazioni, ordinanze, decreti ed altri atti amministrativi </v>
      </c>
      <c r="B51" s="106"/>
      <c r="C51" s="17"/>
      <c r="D51" s="17"/>
      <c r="E51" s="17"/>
      <c r="F51" s="17"/>
      <c r="G51" s="17"/>
      <c r="H51" s="17"/>
      <c r="I51" s="17"/>
      <c r="J51" s="17"/>
      <c r="K51" s="17"/>
      <c r="L51" s="17"/>
      <c r="M51" s="17"/>
    </row>
    <row r="52" spans="1:13" ht="15.75" customHeight="1" x14ac:dyDescent="0.2">
      <c r="A52" s="99" t="s">
        <v>90</v>
      </c>
      <c r="B52" s="99"/>
      <c r="C52" s="17"/>
      <c r="D52" s="17"/>
      <c r="E52" s="17"/>
      <c r="F52" s="17"/>
      <c r="G52" s="17"/>
      <c r="H52" s="17"/>
      <c r="I52" s="17"/>
      <c r="J52" s="17"/>
      <c r="K52" s="17"/>
      <c r="L52" s="17"/>
      <c r="M52" s="17"/>
    </row>
    <row r="53" spans="1:13" x14ac:dyDescent="0.2">
      <c r="A53" s="24" t="s">
        <v>91</v>
      </c>
      <c r="B53" s="21"/>
      <c r="C53" s="17"/>
      <c r="D53" s="17"/>
      <c r="E53" s="17"/>
      <c r="F53" s="17"/>
      <c r="G53" s="17"/>
      <c r="H53" s="17"/>
      <c r="I53" s="17"/>
      <c r="J53" s="17"/>
      <c r="K53" s="17"/>
      <c r="L53" s="17"/>
      <c r="M53" s="17"/>
    </row>
    <row r="54" spans="1:13" ht="56.25" x14ac:dyDescent="0.2">
      <c r="A54" s="25" t="s">
        <v>92</v>
      </c>
      <c r="B54" s="21"/>
      <c r="C54" s="17"/>
      <c r="D54" s="17"/>
      <c r="E54" s="17"/>
      <c r="F54" s="17"/>
      <c r="G54" s="17"/>
      <c r="H54" s="17"/>
      <c r="I54" s="17"/>
      <c r="J54" s="17"/>
      <c r="K54" s="17"/>
      <c r="L54" s="17"/>
      <c r="M54" s="17"/>
    </row>
    <row r="55" spans="1:13" x14ac:dyDescent="0.2">
      <c r="A55" s="35" t="s">
        <v>93</v>
      </c>
      <c r="B55" s="21"/>
      <c r="C55" s="17"/>
      <c r="D55" s="17"/>
      <c r="E55" s="17"/>
      <c r="F55" s="17"/>
      <c r="G55" s="17"/>
      <c r="H55" s="17"/>
      <c r="I55" s="17"/>
      <c r="J55" s="17"/>
      <c r="K55" s="17"/>
      <c r="L55" s="17"/>
      <c r="M55" s="17"/>
    </row>
    <row r="56" spans="1:13" x14ac:dyDescent="0.2">
      <c r="A56" s="35" t="s">
        <v>94</v>
      </c>
      <c r="B56" s="21"/>
      <c r="C56" s="17"/>
      <c r="D56" s="17"/>
      <c r="E56" s="17"/>
      <c r="F56" s="17"/>
      <c r="G56" s="17"/>
      <c r="H56" s="17"/>
      <c r="I56" s="17"/>
      <c r="J56" s="17"/>
      <c r="K56" s="17"/>
      <c r="L56" s="17"/>
      <c r="M56" s="17"/>
    </row>
    <row r="57" spans="1:13" x14ac:dyDescent="0.2">
      <c r="A57" s="35" t="s">
        <v>95</v>
      </c>
      <c r="B57" s="21"/>
      <c r="C57" s="17"/>
      <c r="D57" s="17"/>
      <c r="E57" s="17"/>
      <c r="F57" s="17"/>
      <c r="G57" s="17"/>
      <c r="H57" s="17"/>
      <c r="I57" s="17"/>
      <c r="J57" s="17"/>
      <c r="K57" s="17"/>
      <c r="L57" s="17"/>
      <c r="M57" s="17"/>
    </row>
    <row r="58" spans="1:13" x14ac:dyDescent="0.2">
      <c r="A58" s="35" t="s">
        <v>96</v>
      </c>
      <c r="B58" s="21"/>
      <c r="C58" s="17"/>
      <c r="D58" s="17"/>
      <c r="E58" s="17"/>
      <c r="F58" s="17"/>
      <c r="G58" s="17"/>
      <c r="H58" s="17"/>
      <c r="I58" s="17"/>
      <c r="J58" s="17"/>
      <c r="K58" s="17"/>
      <c r="L58" s="17"/>
      <c r="M58" s="17"/>
    </row>
    <row r="59" spans="1:13" x14ac:dyDescent="0.2">
      <c r="A59" s="35" t="s">
        <v>97</v>
      </c>
      <c r="B59" s="21"/>
      <c r="C59" s="17"/>
      <c r="D59" s="17"/>
      <c r="E59" s="17"/>
      <c r="F59" s="17"/>
      <c r="G59" s="17"/>
      <c r="H59" s="17"/>
      <c r="I59" s="17"/>
      <c r="J59" s="17"/>
      <c r="K59" s="17"/>
      <c r="L59" s="17"/>
      <c r="M59" s="17"/>
    </row>
    <row r="60" spans="1:13" x14ac:dyDescent="0.2">
      <c r="A60" s="23" t="s">
        <v>62</v>
      </c>
      <c r="B60" s="19">
        <v>1</v>
      </c>
      <c r="C60" s="17"/>
      <c r="D60" s="17"/>
      <c r="E60" s="17"/>
      <c r="F60" s="17"/>
      <c r="G60" s="17"/>
      <c r="H60" s="17"/>
      <c r="I60" s="17"/>
      <c r="J60" s="17"/>
      <c r="K60" s="17"/>
      <c r="L60" s="17"/>
      <c r="M60" s="17"/>
    </row>
    <row r="61" spans="1:13" x14ac:dyDescent="0.2">
      <c r="A61" s="35"/>
      <c r="B61" s="21"/>
      <c r="C61" s="17"/>
      <c r="D61" s="17"/>
      <c r="E61" s="17"/>
      <c r="F61" s="17"/>
      <c r="G61" s="17"/>
      <c r="H61" s="17"/>
      <c r="I61" s="17"/>
      <c r="J61" s="17"/>
      <c r="K61" s="17"/>
      <c r="L61" s="17"/>
      <c r="M61" s="17"/>
    </row>
    <row r="62" spans="1:13" x14ac:dyDescent="0.2">
      <c r="A62" s="24" t="s">
        <v>98</v>
      </c>
      <c r="B62" s="21"/>
      <c r="C62" s="17"/>
      <c r="D62" s="17"/>
      <c r="E62" s="17"/>
      <c r="F62" s="17"/>
      <c r="G62" s="17"/>
      <c r="H62" s="17"/>
      <c r="I62" s="17"/>
      <c r="J62" s="17"/>
      <c r="K62" s="17"/>
      <c r="L62" s="17"/>
      <c r="M62" s="17"/>
    </row>
    <row r="63" spans="1:13" ht="45" x14ac:dyDescent="0.2">
      <c r="A63" s="35" t="s">
        <v>99</v>
      </c>
      <c r="B63" s="21"/>
      <c r="C63" s="17"/>
      <c r="D63" s="17"/>
      <c r="E63" s="17"/>
      <c r="F63" s="17"/>
      <c r="G63" s="17"/>
      <c r="H63" s="17"/>
      <c r="I63" s="17"/>
      <c r="J63" s="17"/>
      <c r="K63" s="17"/>
      <c r="L63" s="17"/>
      <c r="M63" s="17"/>
    </row>
    <row r="64" spans="1:13" x14ac:dyDescent="0.2">
      <c r="A64" s="35" t="s">
        <v>79</v>
      </c>
      <c r="B64" s="21"/>
      <c r="C64" s="17"/>
      <c r="D64" s="17"/>
      <c r="E64" s="17"/>
      <c r="F64" s="17"/>
      <c r="G64" s="17"/>
      <c r="H64" s="17"/>
      <c r="I64" s="17"/>
      <c r="J64" s="17"/>
      <c r="K64" s="17"/>
      <c r="L64" s="17"/>
      <c r="M64" s="17"/>
    </row>
    <row r="65" spans="1:13" x14ac:dyDescent="0.2">
      <c r="A65" s="35" t="s">
        <v>80</v>
      </c>
      <c r="B65" s="21"/>
      <c r="C65" s="17"/>
      <c r="D65" s="17"/>
      <c r="E65" s="17"/>
      <c r="F65" s="17"/>
      <c r="G65" s="17"/>
      <c r="H65" s="17"/>
      <c r="I65" s="17"/>
      <c r="J65" s="17"/>
      <c r="K65" s="17"/>
      <c r="L65" s="17"/>
      <c r="M65" s="17"/>
    </row>
    <row r="66" spans="1:13" x14ac:dyDescent="0.2">
      <c r="A66" s="23" t="s">
        <v>62</v>
      </c>
      <c r="B66" s="19">
        <v>1</v>
      </c>
      <c r="C66" s="17"/>
      <c r="D66" s="17"/>
      <c r="E66" s="17"/>
      <c r="F66" s="17"/>
      <c r="G66" s="17"/>
      <c r="H66" s="17"/>
      <c r="I66" s="17"/>
      <c r="J66" s="17"/>
      <c r="K66" s="17"/>
      <c r="L66" s="17"/>
      <c r="M66" s="17"/>
    </row>
    <row r="67" spans="1:13" x14ac:dyDescent="0.2">
      <c r="A67" s="35"/>
      <c r="B67" s="21"/>
      <c r="C67" s="17"/>
      <c r="D67" s="17"/>
      <c r="E67" s="17"/>
      <c r="F67" s="17"/>
      <c r="G67" s="17"/>
      <c r="H67" s="17"/>
      <c r="I67" s="17"/>
      <c r="J67" s="17"/>
      <c r="K67" s="17"/>
      <c r="L67" s="17"/>
      <c r="M67" s="17"/>
    </row>
    <row r="68" spans="1:13" x14ac:dyDescent="0.2">
      <c r="A68" s="24" t="s">
        <v>100</v>
      </c>
      <c r="B68" s="21"/>
      <c r="C68" s="17"/>
      <c r="D68" s="17"/>
      <c r="E68" s="17"/>
      <c r="F68" s="17"/>
      <c r="G68" s="17"/>
      <c r="H68" s="17"/>
      <c r="I68" s="17"/>
      <c r="J68" s="17"/>
      <c r="K68" s="17"/>
      <c r="L68" s="17"/>
      <c r="M68" s="17"/>
    </row>
    <row r="69" spans="1:13" ht="22.5" x14ac:dyDescent="0.2">
      <c r="A69" s="25" t="s">
        <v>101</v>
      </c>
      <c r="B69" s="21"/>
      <c r="C69" s="17"/>
      <c r="D69" s="17"/>
      <c r="E69" s="17"/>
      <c r="F69" s="17"/>
      <c r="G69" s="17"/>
      <c r="H69" s="17"/>
      <c r="I69" s="17"/>
      <c r="J69" s="17"/>
      <c r="K69" s="17"/>
      <c r="L69" s="17"/>
      <c r="M69" s="17"/>
    </row>
    <row r="70" spans="1:13" x14ac:dyDescent="0.2">
      <c r="A70" s="35" t="s">
        <v>102</v>
      </c>
      <c r="B70" s="21"/>
      <c r="C70" s="17"/>
      <c r="D70" s="17"/>
      <c r="E70" s="17"/>
      <c r="F70" s="17"/>
      <c r="G70" s="17"/>
      <c r="H70" s="17"/>
      <c r="I70" s="17"/>
      <c r="J70" s="17"/>
      <c r="K70" s="17"/>
      <c r="L70" s="17"/>
      <c r="M70" s="17"/>
    </row>
    <row r="71" spans="1:13" x14ac:dyDescent="0.2">
      <c r="A71" s="35" t="s">
        <v>103</v>
      </c>
      <c r="B71" s="21"/>
      <c r="C71" s="17"/>
      <c r="D71" s="17"/>
      <c r="E71" s="17"/>
      <c r="F71" s="17"/>
      <c r="G71" s="17"/>
      <c r="H71" s="17"/>
      <c r="I71" s="17"/>
      <c r="J71" s="17"/>
      <c r="K71" s="17"/>
      <c r="L71" s="17"/>
      <c r="M71" s="17"/>
    </row>
    <row r="72" spans="1:13" x14ac:dyDescent="0.2">
      <c r="A72" s="35" t="s">
        <v>104</v>
      </c>
      <c r="B72" s="21"/>
      <c r="C72" s="17"/>
      <c r="D72" s="17"/>
      <c r="E72" s="17"/>
      <c r="F72" s="17"/>
      <c r="G72" s="17"/>
      <c r="H72" s="17"/>
      <c r="I72" s="17"/>
      <c r="J72" s="17"/>
      <c r="K72" s="17"/>
      <c r="L72" s="17"/>
      <c r="M72" s="17"/>
    </row>
    <row r="73" spans="1:13" x14ac:dyDescent="0.2">
      <c r="A73" s="35" t="s">
        <v>105</v>
      </c>
      <c r="B73" s="21"/>
      <c r="C73" s="17"/>
      <c r="D73" s="17"/>
      <c r="E73" s="17"/>
      <c r="F73" s="17"/>
      <c r="G73" s="17"/>
      <c r="H73" s="17"/>
      <c r="I73" s="17"/>
      <c r="J73" s="17"/>
      <c r="K73" s="17"/>
      <c r="L73" s="17"/>
      <c r="M73" s="17"/>
    </row>
    <row r="74" spans="1:13" x14ac:dyDescent="0.2">
      <c r="A74" s="35" t="s">
        <v>106</v>
      </c>
      <c r="B74" s="21"/>
      <c r="C74" s="17"/>
      <c r="D74" s="17"/>
      <c r="E74" s="17"/>
      <c r="F74" s="17"/>
      <c r="G74" s="17"/>
      <c r="H74" s="17"/>
      <c r="I74" s="17"/>
      <c r="J74" s="17"/>
      <c r="K74" s="17"/>
      <c r="L74" s="17"/>
      <c r="M74" s="17"/>
    </row>
    <row r="75" spans="1:13" x14ac:dyDescent="0.2">
      <c r="A75" s="35" t="s">
        <v>107</v>
      </c>
      <c r="B75" s="21"/>
      <c r="C75" s="17"/>
      <c r="D75" s="17"/>
      <c r="E75" s="17"/>
      <c r="F75" s="17"/>
      <c r="G75" s="17"/>
      <c r="H75" s="17"/>
      <c r="I75" s="17"/>
      <c r="J75" s="17"/>
      <c r="K75" s="17"/>
      <c r="L75" s="17"/>
      <c r="M75" s="17"/>
    </row>
    <row r="76" spans="1:13" x14ac:dyDescent="0.2">
      <c r="A76" s="23" t="s">
        <v>62</v>
      </c>
      <c r="B76" s="19">
        <v>1</v>
      </c>
      <c r="C76" s="17"/>
      <c r="D76" s="17"/>
      <c r="E76" s="17"/>
      <c r="F76" s="17"/>
      <c r="G76" s="17"/>
      <c r="H76" s="17"/>
      <c r="I76" s="17"/>
      <c r="J76" s="17"/>
      <c r="K76" s="17"/>
      <c r="L76" s="17"/>
      <c r="M76" s="17"/>
    </row>
    <row r="77" spans="1:13" x14ac:dyDescent="0.2">
      <c r="A77" s="23"/>
      <c r="B77" s="19"/>
      <c r="C77" s="17"/>
      <c r="D77" s="17"/>
      <c r="E77" s="17"/>
      <c r="F77" s="17"/>
      <c r="G77" s="17"/>
      <c r="H77" s="17"/>
      <c r="I77" s="17"/>
      <c r="J77" s="17"/>
      <c r="K77" s="17"/>
      <c r="L77" s="17"/>
      <c r="M77" s="17"/>
    </row>
    <row r="78" spans="1:13" x14ac:dyDescent="0.2">
      <c r="A78" s="24" t="s">
        <v>108</v>
      </c>
      <c r="B78" s="21"/>
      <c r="C78" s="17"/>
      <c r="D78" s="17"/>
      <c r="E78" s="17"/>
      <c r="F78" s="17"/>
      <c r="G78" s="17"/>
      <c r="H78" s="17"/>
      <c r="I78" s="17"/>
      <c r="J78" s="17"/>
      <c r="K78" s="17"/>
      <c r="L78" s="17"/>
      <c r="M78" s="17"/>
    </row>
    <row r="79" spans="1:13" ht="33.75" x14ac:dyDescent="0.2">
      <c r="A79" s="25" t="s">
        <v>109</v>
      </c>
      <c r="B79" s="21"/>
      <c r="C79" s="17"/>
      <c r="D79" s="17"/>
      <c r="E79" s="17"/>
      <c r="F79" s="17"/>
      <c r="G79" s="17"/>
      <c r="H79" s="17"/>
      <c r="I79" s="17"/>
      <c r="J79" s="17"/>
      <c r="K79" s="17"/>
      <c r="L79" s="17"/>
      <c r="M79" s="17"/>
    </row>
    <row r="80" spans="1:13" x14ac:dyDescent="0.2">
      <c r="A80" s="35" t="s">
        <v>110</v>
      </c>
      <c r="B80" s="21"/>
      <c r="C80" s="17"/>
      <c r="D80" s="17"/>
      <c r="E80" s="17"/>
      <c r="F80" s="17"/>
      <c r="G80" s="17"/>
      <c r="H80" s="17"/>
      <c r="I80" s="17"/>
      <c r="J80" s="17"/>
      <c r="K80" s="17"/>
      <c r="L80" s="17"/>
      <c r="M80" s="17"/>
    </row>
    <row r="81" spans="1:13" x14ac:dyDescent="0.2">
      <c r="A81" s="35" t="s">
        <v>111</v>
      </c>
      <c r="B81" s="21"/>
      <c r="C81" s="17"/>
      <c r="D81" s="17"/>
      <c r="E81" s="17"/>
      <c r="F81" s="17"/>
      <c r="G81" s="17"/>
      <c r="H81" s="17"/>
      <c r="I81" s="17"/>
      <c r="J81" s="17"/>
      <c r="K81" s="17"/>
      <c r="L81" s="17"/>
      <c r="M81" s="17"/>
    </row>
    <row r="82" spans="1:13" ht="22.5" x14ac:dyDescent="0.2">
      <c r="A82" s="35" t="s">
        <v>112</v>
      </c>
      <c r="B82" s="21"/>
      <c r="C82" s="17"/>
      <c r="D82" s="17"/>
      <c r="E82" s="17"/>
      <c r="F82" s="17"/>
      <c r="G82" s="17"/>
      <c r="H82" s="17"/>
      <c r="I82" s="17"/>
      <c r="J82" s="17"/>
      <c r="K82" s="17"/>
      <c r="L82" s="17"/>
      <c r="M82" s="17"/>
    </row>
    <row r="83" spans="1:13" x14ac:dyDescent="0.2">
      <c r="A83" s="35" t="s">
        <v>113</v>
      </c>
      <c r="B83" s="21"/>
      <c r="C83" s="17"/>
      <c r="D83" s="17"/>
      <c r="E83" s="17"/>
      <c r="F83" s="17"/>
      <c r="G83" s="17"/>
      <c r="H83" s="17"/>
      <c r="I83" s="17"/>
      <c r="J83" s="17"/>
      <c r="K83" s="17"/>
      <c r="L83" s="17"/>
      <c r="M83" s="17"/>
    </row>
    <row r="84" spans="1:13" x14ac:dyDescent="0.2">
      <c r="A84" s="35" t="s">
        <v>114</v>
      </c>
      <c r="B84" s="21"/>
      <c r="C84" s="17"/>
      <c r="D84" s="17"/>
      <c r="E84" s="17"/>
      <c r="F84" s="17"/>
      <c r="G84" s="17"/>
      <c r="H84" s="17"/>
      <c r="I84" s="17"/>
      <c r="J84" s="17"/>
      <c r="K84" s="17"/>
      <c r="L84" s="17"/>
      <c r="M84" s="17"/>
    </row>
    <row r="85" spans="1:13" x14ac:dyDescent="0.2">
      <c r="A85" s="23" t="s">
        <v>62</v>
      </c>
      <c r="B85" s="19">
        <v>3</v>
      </c>
      <c r="C85" s="17"/>
      <c r="D85" s="17"/>
      <c r="E85" s="17"/>
      <c r="F85" s="17"/>
      <c r="G85" s="17"/>
      <c r="H85" s="17"/>
      <c r="I85" s="17"/>
      <c r="J85" s="17"/>
      <c r="K85" s="17"/>
      <c r="L85" s="17"/>
      <c r="M85" s="17"/>
    </row>
    <row r="86" spans="1:13" ht="15.75" x14ac:dyDescent="0.2">
      <c r="A86" s="26" t="s">
        <v>115</v>
      </c>
      <c r="B86" s="27">
        <f>SUM(B60:B85)/4</f>
        <v>1.5</v>
      </c>
      <c r="C86" s="17"/>
      <c r="D86" s="17"/>
      <c r="E86" s="17"/>
      <c r="F86" s="17"/>
      <c r="G86" s="17"/>
      <c r="H86" s="17"/>
      <c r="I86" s="17"/>
      <c r="J86" s="17"/>
      <c r="K86" s="17"/>
      <c r="L86" s="17"/>
      <c r="M86" s="17"/>
    </row>
    <row r="87" spans="1:13" ht="12.75" customHeight="1" x14ac:dyDescent="0.2">
      <c r="A87" s="97" t="s">
        <v>116</v>
      </c>
      <c r="B87" s="98"/>
      <c r="C87" s="17"/>
      <c r="D87" s="17"/>
      <c r="E87" s="17"/>
      <c r="F87" s="17"/>
      <c r="G87" s="17"/>
      <c r="H87" s="17"/>
      <c r="I87" s="17"/>
      <c r="J87" s="17"/>
      <c r="K87" s="17"/>
      <c r="L87" s="17"/>
      <c r="M87" s="17"/>
    </row>
    <row r="88" spans="1:13" x14ac:dyDescent="0.2">
      <c r="A88" s="17"/>
      <c r="B88" s="30"/>
      <c r="C88" s="17"/>
      <c r="D88" s="17"/>
      <c r="E88" s="17"/>
      <c r="F88" s="17"/>
      <c r="G88" s="17"/>
      <c r="H88" s="17"/>
      <c r="I88" s="17"/>
      <c r="J88" s="17"/>
      <c r="K88" s="17"/>
      <c r="L88" s="17"/>
      <c r="M88" s="17"/>
    </row>
    <row r="89" spans="1:13" ht="15.75" customHeight="1" x14ac:dyDescent="0.2">
      <c r="A89" s="99" t="s">
        <v>117</v>
      </c>
      <c r="B89" s="99"/>
      <c r="C89" s="17"/>
      <c r="D89" s="17"/>
      <c r="E89" s="17"/>
      <c r="F89" s="17"/>
      <c r="G89" s="17"/>
      <c r="H89" s="17"/>
      <c r="I89" s="17"/>
      <c r="J89" s="17"/>
      <c r="K89" s="17"/>
      <c r="L89" s="17"/>
      <c r="M89" s="17"/>
    </row>
    <row r="90" spans="1:13" ht="15.75" x14ac:dyDescent="0.2">
      <c r="A90" s="31" t="s">
        <v>118</v>
      </c>
      <c r="B90" s="27">
        <f>B48*B86</f>
        <v>2.25</v>
      </c>
      <c r="C90" s="17"/>
      <c r="D90" s="17"/>
      <c r="E90" s="17"/>
      <c r="F90" s="17"/>
      <c r="G90" s="17"/>
      <c r="H90" s="17"/>
      <c r="I90" s="17"/>
      <c r="J90" s="17"/>
      <c r="K90" s="17"/>
      <c r="L90" s="17"/>
      <c r="M90" s="17"/>
    </row>
    <row r="91" spans="1:13" x14ac:dyDescent="0.2">
      <c r="A91" s="17"/>
      <c r="B91" s="30"/>
      <c r="C91" s="17"/>
      <c r="D91" s="17"/>
      <c r="E91" s="17"/>
      <c r="F91" s="17"/>
      <c r="G91" s="17"/>
      <c r="H91" s="17"/>
      <c r="I91" s="17"/>
      <c r="J91" s="17"/>
      <c r="K91" s="17"/>
      <c r="L91" s="17"/>
      <c r="M91" s="17"/>
    </row>
    <row r="92" spans="1:13" x14ac:dyDescent="0.2">
      <c r="A92" s="17"/>
      <c r="B92" s="17"/>
      <c r="C92" s="17"/>
      <c r="D92" s="17"/>
      <c r="E92" s="17"/>
      <c r="F92" s="17"/>
      <c r="G92" s="17"/>
      <c r="H92" s="17"/>
      <c r="I92" s="17"/>
      <c r="J92" s="17"/>
      <c r="K92" s="17"/>
      <c r="L92" s="17"/>
      <c r="M92" s="17"/>
    </row>
    <row r="93" spans="1:13" x14ac:dyDescent="0.2">
      <c r="A93" s="17"/>
      <c r="B93" s="17"/>
      <c r="C93" s="17"/>
      <c r="D93" s="17"/>
      <c r="E93" s="17"/>
      <c r="F93" s="17"/>
      <c r="G93" s="17"/>
      <c r="H93" s="17"/>
      <c r="I93" s="17"/>
      <c r="J93" s="17"/>
      <c r="K93" s="17"/>
      <c r="L93" s="17"/>
      <c r="M93" s="17"/>
    </row>
    <row r="94" spans="1:13" x14ac:dyDescent="0.2">
      <c r="A94" s="17"/>
      <c r="B94" s="17"/>
      <c r="C94" s="17"/>
      <c r="D94" s="17"/>
      <c r="E94" s="17"/>
      <c r="F94" s="17"/>
      <c r="G94" s="17"/>
      <c r="H94" s="17"/>
      <c r="I94" s="17"/>
      <c r="J94" s="17"/>
      <c r="K94" s="17"/>
      <c r="L94" s="17"/>
      <c r="M94" s="17"/>
    </row>
    <row r="95" spans="1:13" x14ac:dyDescent="0.2">
      <c r="A95" s="17"/>
      <c r="B95" s="17"/>
      <c r="C95" s="17"/>
      <c r="D95" s="17"/>
      <c r="E95" s="17"/>
      <c r="F95" s="17"/>
      <c r="G95" s="17"/>
      <c r="H95" s="17"/>
      <c r="I95" s="17"/>
      <c r="J95" s="17"/>
      <c r="K95" s="17"/>
      <c r="L95" s="17"/>
      <c r="M95"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5"/>
  <sheetViews>
    <sheetView topLeftCell="A13" workbookViewId="0">
      <selection sqref="A1:B1"/>
    </sheetView>
  </sheetViews>
  <sheetFormatPr defaultRowHeight="12.75" x14ac:dyDescent="0.2"/>
  <cols>
    <col min="1" max="1" width="66.5703125" customWidth="1"/>
    <col min="2" max="2" width="17.7109375" customWidth="1"/>
  </cols>
  <sheetData>
    <row r="1" spans="1:3" ht="15.75" x14ac:dyDescent="0.2">
      <c r="A1" s="87" t="s">
        <v>169</v>
      </c>
      <c r="B1" s="88"/>
      <c r="C1" s="14"/>
    </row>
    <row r="2" spans="1:3" ht="15" customHeight="1" x14ac:dyDescent="0.2">
      <c r="A2" s="89" t="s">
        <v>152</v>
      </c>
      <c r="B2" s="90"/>
      <c r="C2" s="14"/>
    </row>
    <row r="3" spans="1:3" ht="15" x14ac:dyDescent="0.2">
      <c r="A3" s="79"/>
      <c r="B3" s="95"/>
      <c r="C3" s="14"/>
    </row>
    <row r="4" spans="1:3" ht="15.75" customHeight="1" x14ac:dyDescent="0.2">
      <c r="A4" s="83" t="s">
        <v>52</v>
      </c>
      <c r="B4" s="83"/>
      <c r="C4" s="14"/>
    </row>
    <row r="5" spans="1:3" x14ac:dyDescent="0.2">
      <c r="A5" s="1" t="s">
        <v>53</v>
      </c>
      <c r="B5" s="2" t="s">
        <v>54</v>
      </c>
      <c r="C5" s="14"/>
    </row>
    <row r="6" spans="1:3" x14ac:dyDescent="0.2">
      <c r="A6" s="3" t="s">
        <v>55</v>
      </c>
      <c r="B6" s="4"/>
      <c r="C6" s="14"/>
    </row>
    <row r="7" spans="1:3" x14ac:dyDescent="0.2">
      <c r="A7" s="36" t="s">
        <v>56</v>
      </c>
      <c r="B7" s="4"/>
      <c r="C7" s="14"/>
    </row>
    <row r="8" spans="1:3" x14ac:dyDescent="0.2">
      <c r="A8" s="36" t="s">
        <v>57</v>
      </c>
      <c r="B8" s="4"/>
      <c r="C8" s="14"/>
    </row>
    <row r="9" spans="1:3" ht="22.5" x14ac:dyDescent="0.2">
      <c r="A9" s="36" t="s">
        <v>58</v>
      </c>
      <c r="B9" s="4"/>
      <c r="C9" s="14"/>
    </row>
    <row r="10" spans="1:3" x14ac:dyDescent="0.2">
      <c r="A10" s="36" t="s">
        <v>59</v>
      </c>
      <c r="B10" s="4"/>
      <c r="C10" s="14"/>
    </row>
    <row r="11" spans="1:3" x14ac:dyDescent="0.2">
      <c r="A11" s="36" t="s">
        <v>60</v>
      </c>
      <c r="B11" s="4"/>
      <c r="C11" s="14"/>
    </row>
    <row r="12" spans="1:3" x14ac:dyDescent="0.2">
      <c r="A12" s="36" t="s">
        <v>61</v>
      </c>
      <c r="B12" s="4"/>
      <c r="C12" s="14"/>
    </row>
    <row r="13" spans="1:3" x14ac:dyDescent="0.2">
      <c r="A13" s="7" t="s">
        <v>62</v>
      </c>
      <c r="B13" s="2">
        <v>4</v>
      </c>
      <c r="C13" s="14"/>
    </row>
    <row r="14" spans="1:3" x14ac:dyDescent="0.2">
      <c r="A14" s="36"/>
      <c r="B14" s="4"/>
      <c r="C14" s="14"/>
    </row>
    <row r="15" spans="1:3" x14ac:dyDescent="0.2">
      <c r="A15" s="3" t="s">
        <v>63</v>
      </c>
      <c r="B15" s="4"/>
      <c r="C15" s="14"/>
    </row>
    <row r="16" spans="1:3" x14ac:dyDescent="0.2">
      <c r="A16" s="36" t="s">
        <v>119</v>
      </c>
      <c r="B16" s="4"/>
      <c r="C16" s="14"/>
    </row>
    <row r="17" spans="1:3" x14ac:dyDescent="0.2">
      <c r="A17" s="36" t="s">
        <v>65</v>
      </c>
      <c r="B17" s="4"/>
      <c r="C17" s="14"/>
    </row>
    <row r="18" spans="1:3" x14ac:dyDescent="0.2">
      <c r="A18" s="36" t="s">
        <v>66</v>
      </c>
      <c r="B18" s="4"/>
      <c r="C18" s="14"/>
    </row>
    <row r="19" spans="1:3" x14ac:dyDescent="0.2">
      <c r="A19" s="7" t="s">
        <v>62</v>
      </c>
      <c r="B19" s="2">
        <v>5</v>
      </c>
      <c r="C19" s="14"/>
    </row>
    <row r="20" spans="1:3" x14ac:dyDescent="0.2">
      <c r="A20" s="36"/>
      <c r="B20" s="4"/>
      <c r="C20" s="14"/>
    </row>
    <row r="21" spans="1:3" x14ac:dyDescent="0.2">
      <c r="A21" s="8" t="s">
        <v>67</v>
      </c>
      <c r="B21" s="4"/>
      <c r="C21" s="14"/>
    </row>
    <row r="22" spans="1:3" ht="22.5" x14ac:dyDescent="0.2">
      <c r="A22" s="6" t="s">
        <v>68</v>
      </c>
      <c r="B22" s="4"/>
      <c r="C22" s="14"/>
    </row>
    <row r="23" spans="1:3" x14ac:dyDescent="0.2">
      <c r="A23" s="36" t="s">
        <v>69</v>
      </c>
      <c r="B23" s="4"/>
      <c r="C23" s="14"/>
    </row>
    <row r="24" spans="1:3" x14ac:dyDescent="0.2">
      <c r="A24" s="36" t="s">
        <v>70</v>
      </c>
      <c r="B24" s="4"/>
      <c r="C24" s="14"/>
    </row>
    <row r="25" spans="1:3" x14ac:dyDescent="0.2">
      <c r="A25" s="36" t="s">
        <v>71</v>
      </c>
      <c r="B25" s="4"/>
      <c r="C25" s="14"/>
    </row>
    <row r="26" spans="1:3" x14ac:dyDescent="0.2">
      <c r="A26" s="7" t="s">
        <v>62</v>
      </c>
      <c r="B26" s="2">
        <v>1</v>
      </c>
      <c r="C26" s="14"/>
    </row>
    <row r="27" spans="1:3" x14ac:dyDescent="0.2">
      <c r="A27" s="36"/>
      <c r="B27" s="4"/>
      <c r="C27" s="14"/>
    </row>
    <row r="28" spans="1:3" x14ac:dyDescent="0.2">
      <c r="A28" s="8" t="s">
        <v>72</v>
      </c>
      <c r="B28" s="4"/>
      <c r="C28" s="14"/>
    </row>
    <row r="29" spans="1:3" x14ac:dyDescent="0.2">
      <c r="A29" s="36" t="s">
        <v>73</v>
      </c>
      <c r="B29" s="4"/>
      <c r="C29" s="14"/>
    </row>
    <row r="30" spans="1:3" x14ac:dyDescent="0.2">
      <c r="A30" s="36" t="s">
        <v>74</v>
      </c>
      <c r="B30" s="4"/>
      <c r="C30" s="14"/>
    </row>
    <row r="31" spans="1:3" ht="22.5" x14ac:dyDescent="0.2">
      <c r="A31" s="6" t="s">
        <v>75</v>
      </c>
      <c r="B31" s="4"/>
      <c r="C31" s="14"/>
    </row>
    <row r="32" spans="1:3" x14ac:dyDescent="0.2">
      <c r="A32" s="36" t="s">
        <v>76</v>
      </c>
      <c r="B32" s="4"/>
      <c r="C32" s="14"/>
    </row>
    <row r="33" spans="1:3" x14ac:dyDescent="0.2">
      <c r="A33" s="7" t="s">
        <v>62</v>
      </c>
      <c r="B33" s="2">
        <v>5</v>
      </c>
      <c r="C33" s="14"/>
    </row>
    <row r="34" spans="1:3" x14ac:dyDescent="0.2">
      <c r="A34" s="36"/>
      <c r="B34" s="4"/>
      <c r="C34" s="14"/>
    </row>
    <row r="35" spans="1:3" x14ac:dyDescent="0.2">
      <c r="A35" s="8" t="s">
        <v>77</v>
      </c>
      <c r="B35" s="4"/>
      <c r="C35" s="14"/>
    </row>
    <row r="36" spans="1:3" ht="33.75" x14ac:dyDescent="0.2">
      <c r="A36" s="6" t="s">
        <v>120</v>
      </c>
      <c r="B36" s="4"/>
      <c r="C36" s="14"/>
    </row>
    <row r="37" spans="1:3" x14ac:dyDescent="0.2">
      <c r="A37" s="36" t="s">
        <v>79</v>
      </c>
      <c r="B37" s="4"/>
      <c r="C37" s="14"/>
    </row>
    <row r="38" spans="1:3" x14ac:dyDescent="0.2">
      <c r="A38" s="36" t="s">
        <v>80</v>
      </c>
      <c r="B38" s="4"/>
      <c r="C38" s="14"/>
    </row>
    <row r="39" spans="1:3" x14ac:dyDescent="0.2">
      <c r="A39" s="7" t="s">
        <v>62</v>
      </c>
      <c r="B39" s="2">
        <v>5</v>
      </c>
      <c r="C39" s="14"/>
    </row>
    <row r="40" spans="1:3" x14ac:dyDescent="0.2">
      <c r="A40" s="36"/>
      <c r="B40" s="4"/>
      <c r="C40" s="14"/>
    </row>
    <row r="41" spans="1:3" x14ac:dyDescent="0.2">
      <c r="A41" s="8" t="s">
        <v>81</v>
      </c>
      <c r="B41" s="4"/>
      <c r="C41" s="14"/>
    </row>
    <row r="42" spans="1:3" ht="22.5" x14ac:dyDescent="0.2">
      <c r="A42" s="6" t="s">
        <v>82</v>
      </c>
      <c r="B42" s="4"/>
      <c r="C42" s="14"/>
    </row>
    <row r="43" spans="1:3" x14ac:dyDescent="0.2">
      <c r="A43" s="36" t="s">
        <v>83</v>
      </c>
      <c r="B43" s="4"/>
      <c r="C43" s="14"/>
    </row>
    <row r="44" spans="1:3" x14ac:dyDescent="0.2">
      <c r="A44" s="36" t="s">
        <v>84</v>
      </c>
      <c r="B44" s="4"/>
      <c r="C44" s="14"/>
    </row>
    <row r="45" spans="1:3" x14ac:dyDescent="0.2">
      <c r="A45" s="36" t="s">
        <v>85</v>
      </c>
      <c r="B45" s="4"/>
      <c r="C45" s="14"/>
    </row>
    <row r="46" spans="1:3" x14ac:dyDescent="0.2">
      <c r="A46" s="36" t="s">
        <v>86</v>
      </c>
      <c r="B46" s="4"/>
      <c r="C46" s="14"/>
    </row>
    <row r="47" spans="1:3" x14ac:dyDescent="0.2">
      <c r="A47" s="36" t="s">
        <v>87</v>
      </c>
      <c r="B47" s="4"/>
      <c r="C47" s="14"/>
    </row>
    <row r="48" spans="1:3" x14ac:dyDescent="0.2">
      <c r="A48" s="7" t="s">
        <v>62</v>
      </c>
      <c r="B48" s="2">
        <v>1</v>
      </c>
      <c r="C48" s="14"/>
    </row>
    <row r="49" spans="1:3" ht="15.75" x14ac:dyDescent="0.2">
      <c r="A49" s="9" t="s">
        <v>88</v>
      </c>
      <c r="B49" s="10">
        <f>SUM(B13:B48)/6</f>
        <v>3.5</v>
      </c>
      <c r="C49" s="14"/>
    </row>
    <row r="50" spans="1:3" ht="12.75" customHeight="1" x14ac:dyDescent="0.2">
      <c r="A50" s="92" t="s">
        <v>89</v>
      </c>
      <c r="B50" s="84"/>
      <c r="C50" s="14"/>
    </row>
    <row r="51" spans="1:3" x14ac:dyDescent="0.2">
      <c r="A51" s="11"/>
      <c r="B51" s="12"/>
      <c r="C51" s="14"/>
    </row>
    <row r="52" spans="1:3" ht="15.75" customHeight="1" x14ac:dyDescent="0.2">
      <c r="A52" s="77" t="str">
        <f>A2</f>
        <v xml:space="preserve">Selezione per l'affidamento di un incarico professionale (art. 7 del d.lvo 165/2001)   </v>
      </c>
      <c r="B52" s="93"/>
      <c r="C52" s="14"/>
    </row>
    <row r="53" spans="1:3" ht="15.75" customHeight="1" x14ac:dyDescent="0.2">
      <c r="A53" s="94" t="s">
        <v>90</v>
      </c>
      <c r="B53" s="94"/>
      <c r="C53" s="14"/>
    </row>
    <row r="54" spans="1:3" x14ac:dyDescent="0.2">
      <c r="A54" s="8" t="s">
        <v>91</v>
      </c>
      <c r="B54" s="4"/>
      <c r="C54" s="14"/>
    </row>
    <row r="55" spans="1:3" ht="56.25" x14ac:dyDescent="0.2">
      <c r="A55" s="6" t="s">
        <v>92</v>
      </c>
      <c r="B55" s="4"/>
      <c r="C55" s="14"/>
    </row>
    <row r="56" spans="1:3" x14ac:dyDescent="0.2">
      <c r="A56" s="36" t="s">
        <v>93</v>
      </c>
      <c r="B56" s="4"/>
      <c r="C56" s="14"/>
    </row>
    <row r="57" spans="1:3" x14ac:dyDescent="0.2">
      <c r="A57" s="6" t="s">
        <v>94</v>
      </c>
      <c r="B57" s="4"/>
      <c r="C57" s="14"/>
    </row>
    <row r="58" spans="1:3" x14ac:dyDescent="0.2">
      <c r="A58" s="36" t="s">
        <v>95</v>
      </c>
      <c r="B58" s="4"/>
      <c r="C58" s="14"/>
    </row>
    <row r="59" spans="1:3" x14ac:dyDescent="0.2">
      <c r="A59" s="36" t="s">
        <v>96</v>
      </c>
      <c r="B59" s="4"/>
      <c r="C59" s="14"/>
    </row>
    <row r="60" spans="1:3" x14ac:dyDescent="0.2">
      <c r="A60" s="36" t="s">
        <v>97</v>
      </c>
      <c r="B60" s="4"/>
      <c r="C60" s="14"/>
    </row>
    <row r="61" spans="1:3" x14ac:dyDescent="0.2">
      <c r="A61" s="7" t="s">
        <v>62</v>
      </c>
      <c r="B61" s="2">
        <v>1</v>
      </c>
      <c r="C61" s="14"/>
    </row>
    <row r="62" spans="1:3" x14ac:dyDescent="0.2">
      <c r="A62" s="36"/>
      <c r="B62" s="4"/>
      <c r="C62" s="14"/>
    </row>
    <row r="63" spans="1:3" x14ac:dyDescent="0.2">
      <c r="A63" s="8" t="s">
        <v>98</v>
      </c>
      <c r="B63" s="4"/>
      <c r="C63" s="14"/>
    </row>
    <row r="64" spans="1:3" ht="45" x14ac:dyDescent="0.2">
      <c r="A64" s="6" t="s">
        <v>99</v>
      </c>
      <c r="B64" s="4"/>
      <c r="C64" s="14"/>
    </row>
    <row r="65" spans="1:3" x14ac:dyDescent="0.2">
      <c r="A65" s="36" t="s">
        <v>79</v>
      </c>
      <c r="B65" s="4"/>
      <c r="C65" s="14"/>
    </row>
    <row r="66" spans="1:3" x14ac:dyDescent="0.2">
      <c r="A66" s="36" t="s">
        <v>80</v>
      </c>
      <c r="B66" s="4"/>
      <c r="C66" s="14"/>
    </row>
    <row r="67" spans="1:3" x14ac:dyDescent="0.2">
      <c r="A67" s="7" t="s">
        <v>62</v>
      </c>
      <c r="B67" s="2">
        <v>1</v>
      </c>
      <c r="C67" s="14"/>
    </row>
    <row r="68" spans="1:3" x14ac:dyDescent="0.2">
      <c r="A68" s="36"/>
      <c r="B68" s="4"/>
      <c r="C68" s="14"/>
    </row>
    <row r="69" spans="1:3" x14ac:dyDescent="0.2">
      <c r="A69" s="8" t="s">
        <v>100</v>
      </c>
      <c r="B69" s="4"/>
      <c r="C69" s="14"/>
    </row>
    <row r="70" spans="1:3" ht="22.5" x14ac:dyDescent="0.2">
      <c r="A70" s="6" t="s">
        <v>101</v>
      </c>
      <c r="B70" s="4"/>
      <c r="C70" s="14"/>
    </row>
    <row r="71" spans="1:3" x14ac:dyDescent="0.2">
      <c r="A71" s="36" t="s">
        <v>102</v>
      </c>
      <c r="B71" s="4"/>
      <c r="C71" s="14"/>
    </row>
    <row r="72" spans="1:3" x14ac:dyDescent="0.2">
      <c r="A72" s="36" t="s">
        <v>103</v>
      </c>
      <c r="B72" s="4"/>
      <c r="C72" s="14"/>
    </row>
    <row r="73" spans="1:3" x14ac:dyDescent="0.2">
      <c r="A73" s="36" t="s">
        <v>104</v>
      </c>
      <c r="B73" s="4"/>
      <c r="C73" s="14"/>
    </row>
    <row r="74" spans="1:3" x14ac:dyDescent="0.2">
      <c r="A74" s="36" t="s">
        <v>105</v>
      </c>
      <c r="B74" s="4"/>
      <c r="C74" s="14"/>
    </row>
    <row r="75" spans="1:3" x14ac:dyDescent="0.2">
      <c r="A75" s="36" t="s">
        <v>106</v>
      </c>
      <c r="B75" s="4"/>
      <c r="C75" s="14"/>
    </row>
    <row r="76" spans="1:3" x14ac:dyDescent="0.2">
      <c r="A76" s="36"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36" t="s">
        <v>110</v>
      </c>
      <c r="B81" s="4"/>
      <c r="C81" s="14"/>
    </row>
    <row r="82" spans="1:3" x14ac:dyDescent="0.2">
      <c r="A82" s="36" t="s">
        <v>111</v>
      </c>
      <c r="B82" s="4"/>
      <c r="C82" s="14"/>
    </row>
    <row r="83" spans="1:3" ht="22.5" x14ac:dyDescent="0.2">
      <c r="A83" s="36" t="s">
        <v>112</v>
      </c>
      <c r="B83" s="4"/>
      <c r="C83" s="14"/>
    </row>
    <row r="84" spans="1:3" x14ac:dyDescent="0.2">
      <c r="A84" s="36" t="s">
        <v>113</v>
      </c>
      <c r="B84" s="4"/>
      <c r="C84" s="14"/>
    </row>
    <row r="85" spans="1:3" x14ac:dyDescent="0.2">
      <c r="A85" s="36" t="s">
        <v>114</v>
      </c>
      <c r="B85" s="4"/>
      <c r="C85" s="14"/>
    </row>
    <row r="86" spans="1:3" x14ac:dyDescent="0.2">
      <c r="A86" s="7" t="s">
        <v>62</v>
      </c>
      <c r="B86" s="2">
        <v>3</v>
      </c>
      <c r="C86" s="14"/>
    </row>
    <row r="87" spans="1:3" ht="15.75" x14ac:dyDescent="0.2">
      <c r="A87" s="9" t="s">
        <v>115</v>
      </c>
      <c r="B87" s="10">
        <f>SUM(B61:B86)/4</f>
        <v>1.5</v>
      </c>
      <c r="C87" s="14"/>
    </row>
    <row r="88" spans="1:3" ht="12.75" customHeight="1" x14ac:dyDescent="0.2">
      <c r="A88" s="84" t="s">
        <v>116</v>
      </c>
      <c r="B88" s="85"/>
      <c r="C88" s="14"/>
    </row>
    <row r="89" spans="1:3" x14ac:dyDescent="0.2">
      <c r="A89" s="14"/>
      <c r="B89" s="15"/>
      <c r="C89" s="14"/>
    </row>
    <row r="90" spans="1:3" ht="12.75" customHeight="1" x14ac:dyDescent="0.2">
      <c r="A90" s="71" t="s">
        <v>117</v>
      </c>
      <c r="B90" s="86"/>
      <c r="C90" s="14"/>
    </row>
    <row r="91" spans="1:3" ht="15.75" x14ac:dyDescent="0.2">
      <c r="A91" s="16" t="s">
        <v>118</v>
      </c>
      <c r="B91" s="10">
        <f>B49*B87</f>
        <v>5.25</v>
      </c>
      <c r="C91" s="14"/>
    </row>
    <row r="92" spans="1:3" x14ac:dyDescent="0.2">
      <c r="A92" s="14"/>
      <c r="B92" s="15"/>
      <c r="C92" s="14"/>
    </row>
    <row r="93" spans="1:3" x14ac:dyDescent="0.2">
      <c r="A93" s="14"/>
      <c r="B93" s="15"/>
      <c r="C93" s="14"/>
    </row>
    <row r="94" spans="1:3" x14ac:dyDescent="0.2">
      <c r="A94" s="14"/>
      <c r="B94" s="15"/>
      <c r="C94" s="14"/>
    </row>
    <row r="95" spans="1:3" x14ac:dyDescent="0.2">
      <c r="A95" s="14"/>
      <c r="B95" s="15"/>
      <c r="C95"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93"/>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107" t="s">
        <v>166</v>
      </c>
      <c r="B1" s="88"/>
      <c r="C1" s="14"/>
    </row>
    <row r="2" spans="1:3" ht="15" x14ac:dyDescent="0.2">
      <c r="A2" s="77" t="s">
        <v>148</v>
      </c>
      <c r="B2" s="78"/>
      <c r="C2" s="14"/>
    </row>
    <row r="3" spans="1:3" ht="15.75" x14ac:dyDescent="0.2">
      <c r="A3" s="83" t="s">
        <v>52</v>
      </c>
      <c r="B3" s="83"/>
      <c r="C3" s="14"/>
    </row>
    <row r="4" spans="1:3" x14ac:dyDescent="0.2">
      <c r="A4" s="1" t="s">
        <v>53</v>
      </c>
      <c r="B4" s="2" t="s">
        <v>54</v>
      </c>
      <c r="C4" s="14"/>
    </row>
    <row r="5" spans="1:3" x14ac:dyDescent="0.2">
      <c r="A5" s="3" t="s">
        <v>55</v>
      </c>
      <c r="B5" s="4"/>
      <c r="C5" s="14"/>
    </row>
    <row r="6" spans="1:3" x14ac:dyDescent="0.2">
      <c r="A6" s="34" t="s">
        <v>56</v>
      </c>
      <c r="B6" s="4"/>
      <c r="C6" s="14"/>
    </row>
    <row r="7" spans="1:3" x14ac:dyDescent="0.2">
      <c r="A7" s="34" t="s">
        <v>57</v>
      </c>
      <c r="B7" s="4"/>
      <c r="C7" s="14"/>
    </row>
    <row r="8" spans="1:3" ht="22.5" x14ac:dyDescent="0.2">
      <c r="A8" s="34" t="s">
        <v>58</v>
      </c>
      <c r="B8" s="4"/>
      <c r="C8" s="14"/>
    </row>
    <row r="9" spans="1:3" x14ac:dyDescent="0.2">
      <c r="A9" s="34" t="s">
        <v>59</v>
      </c>
      <c r="B9" s="4"/>
      <c r="C9" s="14"/>
    </row>
    <row r="10" spans="1:3" x14ac:dyDescent="0.2">
      <c r="A10" s="34" t="s">
        <v>60</v>
      </c>
      <c r="B10" s="4"/>
      <c r="C10" s="14"/>
    </row>
    <row r="11" spans="1:3" x14ac:dyDescent="0.2">
      <c r="A11" s="34" t="s">
        <v>61</v>
      </c>
      <c r="B11" s="4"/>
      <c r="C11" s="14"/>
    </row>
    <row r="12" spans="1:3" x14ac:dyDescent="0.2">
      <c r="A12" s="7" t="s">
        <v>62</v>
      </c>
      <c r="B12" s="2">
        <v>3</v>
      </c>
      <c r="C12" s="14"/>
    </row>
    <row r="13" spans="1:3" x14ac:dyDescent="0.2">
      <c r="A13" s="34"/>
      <c r="B13" s="4"/>
      <c r="C13" s="14"/>
    </row>
    <row r="14" spans="1:3" x14ac:dyDescent="0.2">
      <c r="A14" s="3" t="s">
        <v>63</v>
      </c>
      <c r="B14" s="4"/>
      <c r="C14" s="14"/>
    </row>
    <row r="15" spans="1:3" x14ac:dyDescent="0.2">
      <c r="A15" s="34" t="s">
        <v>119</v>
      </c>
      <c r="B15" s="4"/>
      <c r="C15" s="14"/>
    </row>
    <row r="16" spans="1:3" x14ac:dyDescent="0.2">
      <c r="A16" s="34" t="s">
        <v>65</v>
      </c>
      <c r="B16" s="4"/>
      <c r="C16" s="14"/>
    </row>
    <row r="17" spans="1:3" x14ac:dyDescent="0.2">
      <c r="A17" s="34" t="s">
        <v>66</v>
      </c>
      <c r="B17" s="4"/>
      <c r="C17" s="14"/>
    </row>
    <row r="18" spans="1:3" x14ac:dyDescent="0.2">
      <c r="A18" s="7" t="s">
        <v>62</v>
      </c>
      <c r="B18" s="2">
        <v>5</v>
      </c>
      <c r="C18" s="14"/>
    </row>
    <row r="19" spans="1:3" x14ac:dyDescent="0.2">
      <c r="A19" s="34"/>
      <c r="B19" s="4"/>
      <c r="C19" s="14"/>
    </row>
    <row r="20" spans="1:3" x14ac:dyDescent="0.2">
      <c r="A20" s="8" t="s">
        <v>67</v>
      </c>
      <c r="B20" s="4"/>
      <c r="C20" s="14"/>
    </row>
    <row r="21" spans="1:3" ht="22.5" x14ac:dyDescent="0.2">
      <c r="A21" s="6" t="s">
        <v>68</v>
      </c>
      <c r="B21" s="4"/>
      <c r="C21" s="14"/>
    </row>
    <row r="22" spans="1:3" x14ac:dyDescent="0.2">
      <c r="A22" s="34" t="s">
        <v>69</v>
      </c>
      <c r="B22" s="4"/>
      <c r="C22" s="14"/>
    </row>
    <row r="23" spans="1:3" x14ac:dyDescent="0.2">
      <c r="A23" s="34" t="s">
        <v>70</v>
      </c>
      <c r="B23" s="4"/>
      <c r="C23" s="14"/>
    </row>
    <row r="24" spans="1:3" x14ac:dyDescent="0.2">
      <c r="A24" s="34" t="s">
        <v>71</v>
      </c>
      <c r="B24" s="4"/>
      <c r="C24" s="14"/>
    </row>
    <row r="25" spans="1:3" x14ac:dyDescent="0.2">
      <c r="A25" s="7" t="s">
        <v>62</v>
      </c>
      <c r="B25" s="2">
        <v>1.5</v>
      </c>
      <c r="C25" s="14"/>
    </row>
    <row r="26" spans="1:3" x14ac:dyDescent="0.2">
      <c r="A26" s="34"/>
      <c r="B26" s="4"/>
      <c r="C26" s="14"/>
    </row>
    <row r="27" spans="1:3" x14ac:dyDescent="0.2">
      <c r="A27" s="8" t="s">
        <v>72</v>
      </c>
      <c r="B27" s="4"/>
      <c r="C27" s="14"/>
    </row>
    <row r="28" spans="1:3" x14ac:dyDescent="0.2">
      <c r="A28" s="34" t="s">
        <v>73</v>
      </c>
      <c r="B28" s="4"/>
      <c r="C28" s="14"/>
    </row>
    <row r="29" spans="1:3" x14ac:dyDescent="0.2">
      <c r="A29" s="34" t="s">
        <v>74</v>
      </c>
      <c r="B29" s="4"/>
      <c r="C29" s="14"/>
    </row>
    <row r="30" spans="1:3" ht="22.5" x14ac:dyDescent="0.2">
      <c r="A30" s="6" t="s">
        <v>75</v>
      </c>
      <c r="B30" s="4"/>
      <c r="C30" s="14"/>
    </row>
    <row r="31" spans="1:3" x14ac:dyDescent="0.2">
      <c r="A31" s="34" t="s">
        <v>76</v>
      </c>
      <c r="B31" s="4"/>
      <c r="C31" s="14"/>
    </row>
    <row r="32" spans="1:3" x14ac:dyDescent="0.2">
      <c r="A32" s="7" t="s">
        <v>62</v>
      </c>
      <c r="B32" s="2">
        <v>5</v>
      </c>
      <c r="C32" s="14"/>
    </row>
    <row r="33" spans="1:3" x14ac:dyDescent="0.2">
      <c r="A33" s="34"/>
      <c r="B33" s="4"/>
      <c r="C33" s="14"/>
    </row>
    <row r="34" spans="1:3" x14ac:dyDescent="0.2">
      <c r="A34" s="8" t="s">
        <v>77</v>
      </c>
      <c r="B34" s="4"/>
      <c r="C34" s="14"/>
    </row>
    <row r="35" spans="1:3" ht="33.75" x14ac:dyDescent="0.2">
      <c r="A35" s="6" t="s">
        <v>120</v>
      </c>
      <c r="B35" s="4"/>
      <c r="C35" s="14"/>
    </row>
    <row r="36" spans="1:3" x14ac:dyDescent="0.2">
      <c r="A36" s="34" t="s">
        <v>79</v>
      </c>
      <c r="B36" s="4"/>
      <c r="C36" s="14"/>
    </row>
    <row r="37" spans="1:3" x14ac:dyDescent="0.2">
      <c r="A37" s="34" t="s">
        <v>80</v>
      </c>
      <c r="B37" s="4"/>
      <c r="C37" s="14"/>
    </row>
    <row r="38" spans="1:3" x14ac:dyDescent="0.2">
      <c r="A38" s="7" t="s">
        <v>62</v>
      </c>
      <c r="B38" s="2">
        <v>1</v>
      </c>
      <c r="C38" s="14"/>
    </row>
    <row r="39" spans="1:3" x14ac:dyDescent="0.2">
      <c r="A39" s="34"/>
      <c r="B39" s="4"/>
      <c r="C39" s="14"/>
    </row>
    <row r="40" spans="1:3" x14ac:dyDescent="0.2">
      <c r="A40" s="8" t="s">
        <v>81</v>
      </c>
      <c r="B40" s="4"/>
      <c r="C40" s="14"/>
    </row>
    <row r="41" spans="1:3" ht="22.5" x14ac:dyDescent="0.2">
      <c r="A41" s="6" t="s">
        <v>82</v>
      </c>
      <c r="B41" s="4"/>
      <c r="C41" s="14"/>
    </row>
    <row r="42" spans="1:3" x14ac:dyDescent="0.2">
      <c r="A42" s="34" t="s">
        <v>83</v>
      </c>
      <c r="B42" s="4"/>
      <c r="C42" s="14"/>
    </row>
    <row r="43" spans="1:3" x14ac:dyDescent="0.2">
      <c r="A43" s="34" t="s">
        <v>84</v>
      </c>
      <c r="B43" s="4"/>
      <c r="C43" s="14"/>
    </row>
    <row r="44" spans="1:3" x14ac:dyDescent="0.2">
      <c r="A44" s="34" t="s">
        <v>85</v>
      </c>
      <c r="B44" s="4"/>
      <c r="C44" s="14"/>
    </row>
    <row r="45" spans="1:3" x14ac:dyDescent="0.2">
      <c r="A45" s="34" t="s">
        <v>86</v>
      </c>
      <c r="B45" s="4"/>
      <c r="C45" s="14"/>
    </row>
    <row r="46" spans="1:3" x14ac:dyDescent="0.2">
      <c r="A46" s="34" t="s">
        <v>87</v>
      </c>
      <c r="B46" s="4"/>
      <c r="C46" s="14"/>
    </row>
    <row r="47" spans="1:3" x14ac:dyDescent="0.2">
      <c r="A47" s="7" t="s">
        <v>62</v>
      </c>
      <c r="B47" s="2">
        <v>3</v>
      </c>
      <c r="C47" s="14"/>
    </row>
    <row r="48" spans="1:3" ht="15.75" x14ac:dyDescent="0.2">
      <c r="A48" s="9" t="s">
        <v>88</v>
      </c>
      <c r="B48" s="10">
        <f>SUM(B12:B47)/6</f>
        <v>3.0833333333333335</v>
      </c>
      <c r="C48" s="14"/>
    </row>
    <row r="49" spans="1:3" x14ac:dyDescent="0.2">
      <c r="A49" s="92" t="s">
        <v>89</v>
      </c>
      <c r="B49" s="84"/>
      <c r="C49" s="14"/>
    </row>
    <row r="50" spans="1:3" x14ac:dyDescent="0.2">
      <c r="A50" s="11"/>
      <c r="B50" s="12"/>
      <c r="C50" s="14"/>
    </row>
    <row r="51" spans="1:3" ht="15" x14ac:dyDescent="0.2">
      <c r="A51" s="77" t="str">
        <f>A2</f>
        <v xml:space="preserve">Designazione dei rappresentati dell'ente presso enti, società, fondazioni </v>
      </c>
      <c r="B51" s="78"/>
      <c r="C51" s="14"/>
    </row>
    <row r="52" spans="1:3" ht="15.75" x14ac:dyDescent="0.2">
      <c r="A52" s="94" t="s">
        <v>90</v>
      </c>
      <c r="B52" s="94"/>
      <c r="C52" s="14"/>
    </row>
    <row r="53" spans="1:3" x14ac:dyDescent="0.2">
      <c r="A53" s="8" t="s">
        <v>91</v>
      </c>
      <c r="B53" s="4"/>
      <c r="C53" s="14"/>
    </row>
    <row r="54" spans="1:3" ht="56.25" x14ac:dyDescent="0.2">
      <c r="A54" s="6" t="s">
        <v>92</v>
      </c>
      <c r="B54" s="4"/>
      <c r="C54" s="14"/>
    </row>
    <row r="55" spans="1:3" x14ac:dyDescent="0.2">
      <c r="A55" s="34" t="s">
        <v>93</v>
      </c>
      <c r="B55" s="4"/>
      <c r="C55" s="14"/>
    </row>
    <row r="56" spans="1:3" x14ac:dyDescent="0.2">
      <c r="A56" s="34" t="s">
        <v>94</v>
      </c>
      <c r="B56" s="4"/>
      <c r="C56" s="14"/>
    </row>
    <row r="57" spans="1:3" x14ac:dyDescent="0.2">
      <c r="A57" s="34" t="s">
        <v>95</v>
      </c>
      <c r="B57" s="4"/>
      <c r="C57" s="14"/>
    </row>
    <row r="58" spans="1:3" x14ac:dyDescent="0.2">
      <c r="A58" s="34" t="s">
        <v>96</v>
      </c>
      <c r="B58" s="4"/>
      <c r="C58" s="14"/>
    </row>
    <row r="59" spans="1:3" x14ac:dyDescent="0.2">
      <c r="A59" s="34" t="s">
        <v>97</v>
      </c>
      <c r="B59" s="4"/>
      <c r="C59" s="14"/>
    </row>
    <row r="60" spans="1:3" x14ac:dyDescent="0.2">
      <c r="A60" s="7" t="s">
        <v>62</v>
      </c>
      <c r="B60" s="2">
        <v>1</v>
      </c>
      <c r="C60" s="14"/>
    </row>
    <row r="61" spans="1:3" x14ac:dyDescent="0.2">
      <c r="A61" s="34"/>
      <c r="B61" s="4"/>
      <c r="C61" s="14"/>
    </row>
    <row r="62" spans="1:3" x14ac:dyDescent="0.2">
      <c r="A62" s="8" t="s">
        <v>98</v>
      </c>
      <c r="B62" s="4"/>
      <c r="C62" s="14"/>
    </row>
    <row r="63" spans="1:3" ht="45" x14ac:dyDescent="0.2">
      <c r="A63" s="6" t="s">
        <v>99</v>
      </c>
      <c r="B63" s="4"/>
      <c r="C63" s="14"/>
    </row>
    <row r="64" spans="1:3" x14ac:dyDescent="0.2">
      <c r="A64" s="34" t="s">
        <v>79</v>
      </c>
      <c r="B64" s="4"/>
      <c r="C64" s="14"/>
    </row>
    <row r="65" spans="1:3" x14ac:dyDescent="0.2">
      <c r="A65" s="34" t="s">
        <v>80</v>
      </c>
      <c r="B65" s="4"/>
      <c r="C65" s="14"/>
    </row>
    <row r="66" spans="1:3" x14ac:dyDescent="0.2">
      <c r="A66" s="7" t="s">
        <v>62</v>
      </c>
      <c r="B66" s="2">
        <v>1</v>
      </c>
      <c r="C66" s="14"/>
    </row>
    <row r="67" spans="1:3" x14ac:dyDescent="0.2">
      <c r="A67" s="34"/>
      <c r="B67" s="4"/>
      <c r="C67" s="14"/>
    </row>
    <row r="68" spans="1:3" x14ac:dyDescent="0.2">
      <c r="A68" s="8" t="s">
        <v>100</v>
      </c>
      <c r="B68" s="4"/>
      <c r="C68" s="14"/>
    </row>
    <row r="69" spans="1:3" ht="22.5" x14ac:dyDescent="0.2">
      <c r="A69" s="6" t="s">
        <v>101</v>
      </c>
      <c r="B69" s="4"/>
      <c r="C69" s="14"/>
    </row>
    <row r="70" spans="1:3" x14ac:dyDescent="0.2">
      <c r="A70" s="34" t="s">
        <v>102</v>
      </c>
      <c r="B70" s="4"/>
      <c r="C70" s="14"/>
    </row>
    <row r="71" spans="1:3" x14ac:dyDescent="0.2">
      <c r="A71" s="34" t="s">
        <v>103</v>
      </c>
      <c r="B71" s="4"/>
      <c r="C71" s="14"/>
    </row>
    <row r="72" spans="1:3" x14ac:dyDescent="0.2">
      <c r="A72" s="34" t="s">
        <v>104</v>
      </c>
      <c r="B72" s="4"/>
      <c r="C72" s="14"/>
    </row>
    <row r="73" spans="1:3" x14ac:dyDescent="0.2">
      <c r="A73" s="34" t="s">
        <v>105</v>
      </c>
      <c r="B73" s="4"/>
      <c r="C73" s="14"/>
    </row>
    <row r="74" spans="1:3" x14ac:dyDescent="0.2">
      <c r="A74" s="34" t="s">
        <v>106</v>
      </c>
      <c r="B74" s="4"/>
      <c r="C74" s="14"/>
    </row>
    <row r="75" spans="1:3" x14ac:dyDescent="0.2">
      <c r="A75" s="34" t="s">
        <v>107</v>
      </c>
      <c r="B75" s="4"/>
      <c r="C75" s="14"/>
    </row>
    <row r="76" spans="1:3" x14ac:dyDescent="0.2">
      <c r="A76" s="7" t="s">
        <v>62</v>
      </c>
      <c r="B76" s="2">
        <v>0</v>
      </c>
      <c r="C76" s="14"/>
    </row>
    <row r="77" spans="1:3" x14ac:dyDescent="0.2">
      <c r="A77" s="7"/>
      <c r="B77" s="2"/>
      <c r="C77" s="14"/>
    </row>
    <row r="78" spans="1:3" x14ac:dyDescent="0.2">
      <c r="A78" s="8" t="s">
        <v>108</v>
      </c>
      <c r="B78" s="4"/>
      <c r="C78" s="14"/>
    </row>
    <row r="79" spans="1:3" ht="33.75" x14ac:dyDescent="0.2">
      <c r="A79" s="6" t="s">
        <v>109</v>
      </c>
      <c r="B79" s="4"/>
      <c r="C79" s="14"/>
    </row>
    <row r="80" spans="1:3" x14ac:dyDescent="0.2">
      <c r="A80" s="34" t="s">
        <v>110</v>
      </c>
      <c r="B80" s="4"/>
      <c r="C80" s="14"/>
    </row>
    <row r="81" spans="1:3" x14ac:dyDescent="0.2">
      <c r="A81" s="34" t="s">
        <v>111</v>
      </c>
      <c r="B81" s="4"/>
      <c r="C81" s="14"/>
    </row>
    <row r="82" spans="1:3" ht="22.5" x14ac:dyDescent="0.2">
      <c r="A82" s="6" t="s">
        <v>112</v>
      </c>
      <c r="B82" s="4"/>
      <c r="C82" s="14"/>
    </row>
    <row r="83" spans="1:3" x14ac:dyDescent="0.2">
      <c r="A83" s="34" t="s">
        <v>113</v>
      </c>
      <c r="B83" s="4"/>
      <c r="C83" s="14"/>
    </row>
    <row r="84" spans="1:3" x14ac:dyDescent="0.2">
      <c r="A84" s="34" t="s">
        <v>114</v>
      </c>
      <c r="B84" s="4"/>
      <c r="C84" s="14"/>
    </row>
    <row r="85" spans="1:3" x14ac:dyDescent="0.2">
      <c r="A85" s="7" t="s">
        <v>62</v>
      </c>
      <c r="B85" s="2">
        <v>5</v>
      </c>
      <c r="C85" s="14"/>
    </row>
    <row r="86" spans="1:3" ht="15.75" x14ac:dyDescent="0.2">
      <c r="A86" s="9" t="s">
        <v>115</v>
      </c>
      <c r="B86" s="10">
        <f>SUM(B60:B85)/4</f>
        <v>1.75</v>
      </c>
      <c r="C86" s="14"/>
    </row>
    <row r="87" spans="1:3" x14ac:dyDescent="0.2">
      <c r="A87" s="84" t="s">
        <v>116</v>
      </c>
      <c r="B87" s="85"/>
      <c r="C87" s="14"/>
    </row>
    <row r="88" spans="1:3" x14ac:dyDescent="0.2">
      <c r="A88" s="14"/>
      <c r="B88" s="15"/>
      <c r="C88" s="14"/>
    </row>
    <row r="89" spans="1:3" ht="15.75" x14ac:dyDescent="0.2">
      <c r="A89" s="94" t="s">
        <v>117</v>
      </c>
      <c r="B89" s="94"/>
      <c r="C89" s="14"/>
    </row>
    <row r="90" spans="1:3" ht="15.75" x14ac:dyDescent="0.2">
      <c r="A90" s="16" t="s">
        <v>118</v>
      </c>
      <c r="B90" s="10">
        <f>B48*B86</f>
        <v>5.3958333333333339</v>
      </c>
      <c r="C90" s="14"/>
    </row>
    <row r="91" spans="1:3" x14ac:dyDescent="0.2">
      <c r="A91" s="14"/>
      <c r="B91" s="15"/>
      <c r="C91" s="14"/>
    </row>
    <row r="92" spans="1:3" x14ac:dyDescent="0.2">
      <c r="A92" s="14"/>
      <c r="B92" s="15"/>
      <c r="C92" s="14"/>
    </row>
    <row r="93" spans="1:3" x14ac:dyDescent="0.2">
      <c r="A93" s="14"/>
      <c r="B93" s="15"/>
      <c r="C93" s="14"/>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92"/>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87" t="s">
        <v>202</v>
      </c>
      <c r="B1" s="100"/>
      <c r="C1" s="17"/>
    </row>
    <row r="2" spans="1:3" ht="15" x14ac:dyDescent="0.2">
      <c r="A2" s="105" t="s">
        <v>46</v>
      </c>
      <c r="B2" s="106"/>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3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4</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2</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75</v>
      </c>
      <c r="B30" s="21"/>
      <c r="C30" s="17"/>
    </row>
    <row r="31" spans="1:3" x14ac:dyDescent="0.2">
      <c r="A31" s="35" t="s">
        <v>76</v>
      </c>
      <c r="B31" s="21"/>
      <c r="C31" s="17"/>
    </row>
    <row r="32" spans="1:3" x14ac:dyDescent="0.2">
      <c r="A32" s="23" t="s">
        <v>62</v>
      </c>
      <c r="B32" s="19">
        <v>1</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1.8333333333333333</v>
      </c>
      <c r="C48" s="17"/>
    </row>
    <row r="49" spans="1:3" x14ac:dyDescent="0.2">
      <c r="A49" s="104" t="s">
        <v>89</v>
      </c>
      <c r="B49" s="97"/>
      <c r="C49" s="17"/>
    </row>
    <row r="50" spans="1:3" x14ac:dyDescent="0.2">
      <c r="A50" s="28"/>
      <c r="B50" s="29"/>
      <c r="C50" s="17"/>
    </row>
    <row r="51" spans="1:3" ht="15" x14ac:dyDescent="0.2">
      <c r="A51" s="105" t="str">
        <f>A2</f>
        <v>Gestione dei procedimenti di segnalazione e reclamo</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25" t="s">
        <v>112</v>
      </c>
      <c r="B82" s="21"/>
      <c r="C82" s="17"/>
    </row>
    <row r="83" spans="1:3" x14ac:dyDescent="0.2">
      <c r="A83" s="35" t="s">
        <v>113</v>
      </c>
      <c r="B83" s="21"/>
      <c r="C83" s="17"/>
    </row>
    <row r="84" spans="1:3" x14ac:dyDescent="0.2">
      <c r="A84" s="35" t="s">
        <v>114</v>
      </c>
      <c r="B84" s="21"/>
      <c r="C84" s="17"/>
    </row>
    <row r="85" spans="1:3" x14ac:dyDescent="0.2">
      <c r="A85" s="23" t="s">
        <v>62</v>
      </c>
      <c r="B85" s="19">
        <v>5</v>
      </c>
      <c r="C85" s="17"/>
    </row>
    <row r="86" spans="1:3" ht="15.75" x14ac:dyDescent="0.2">
      <c r="A86" s="26" t="s">
        <v>115</v>
      </c>
      <c r="B86" s="27">
        <f>SUM(B60:B85)/4</f>
        <v>2</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3.6666666666666665</v>
      </c>
      <c r="C90" s="17"/>
    </row>
    <row r="91" spans="1:3" x14ac:dyDescent="0.2">
      <c r="A91" s="17"/>
      <c r="B91" s="30"/>
      <c r="C91" s="17"/>
    </row>
    <row r="92" spans="1:3" x14ac:dyDescent="0.2">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93"/>
  <sheetViews>
    <sheetView topLeftCell="A67" workbookViewId="0">
      <selection activeCell="C94" sqref="C94"/>
    </sheetView>
  </sheetViews>
  <sheetFormatPr defaultRowHeight="12.75" x14ac:dyDescent="0.2"/>
  <cols>
    <col min="1" max="1" width="66.5703125" customWidth="1"/>
    <col min="2" max="2" width="17.7109375" customWidth="1"/>
  </cols>
  <sheetData>
    <row r="1" spans="1:3" ht="15.75" x14ac:dyDescent="0.2">
      <c r="A1" s="87" t="s">
        <v>204</v>
      </c>
      <c r="B1" s="100"/>
      <c r="C1" s="17"/>
    </row>
    <row r="2" spans="1:3" ht="15" x14ac:dyDescent="0.2">
      <c r="A2" s="101" t="s">
        <v>216</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1</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3</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35" t="s">
        <v>75</v>
      </c>
      <c r="B30" s="21"/>
      <c r="C30" s="17"/>
    </row>
    <row r="31" spans="1:3" x14ac:dyDescent="0.2">
      <c r="A31" s="35" t="s">
        <v>76</v>
      </c>
      <c r="B31" s="21"/>
      <c r="C31" s="17"/>
    </row>
    <row r="32" spans="1:3" x14ac:dyDescent="0.2">
      <c r="A32" s="23" t="s">
        <v>62</v>
      </c>
      <c r="B32" s="19">
        <v>1.5</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1</v>
      </c>
      <c r="C47" s="17"/>
    </row>
    <row r="48" spans="1:3" ht="15.75" x14ac:dyDescent="0.2">
      <c r="A48" s="26" t="s">
        <v>88</v>
      </c>
      <c r="B48" s="27">
        <f>SUM(B12:B47)/6</f>
        <v>2.0833333333333335</v>
      </c>
      <c r="C48" s="17"/>
    </row>
    <row r="49" spans="1:3" x14ac:dyDescent="0.2">
      <c r="A49" s="104" t="s">
        <v>89</v>
      </c>
      <c r="B49" s="97"/>
      <c r="C49" s="17"/>
    </row>
    <row r="50" spans="1:3" x14ac:dyDescent="0.2">
      <c r="A50" s="28"/>
      <c r="B50" s="29"/>
      <c r="C50" s="17"/>
    </row>
    <row r="51" spans="1:3" ht="15" x14ac:dyDescent="0.2">
      <c r="A51" s="105" t="str">
        <f>A2</f>
        <v>Gestione dell'elettorale</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35" t="s">
        <v>112</v>
      </c>
      <c r="B82" s="21"/>
      <c r="C82" s="17"/>
    </row>
    <row r="83" spans="1:3" x14ac:dyDescent="0.2">
      <c r="A83" s="35" t="s">
        <v>113</v>
      </c>
      <c r="B83" s="21"/>
      <c r="C83" s="17"/>
    </row>
    <row r="84" spans="1:3" x14ac:dyDescent="0.2">
      <c r="A84" s="35"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3.125</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93"/>
  <sheetViews>
    <sheetView topLeftCell="A67" workbookViewId="0">
      <selection sqref="A1:B1"/>
    </sheetView>
  </sheetViews>
  <sheetFormatPr defaultRowHeight="12.75" x14ac:dyDescent="0.2"/>
  <cols>
    <col min="1" max="1" width="66.5703125" customWidth="1"/>
    <col min="2" max="2" width="17.7109375" customWidth="1"/>
  </cols>
  <sheetData>
    <row r="1" spans="1:3" ht="15.75" x14ac:dyDescent="0.2">
      <c r="A1" s="107" t="s">
        <v>205</v>
      </c>
      <c r="B1" s="100"/>
      <c r="C1" s="17"/>
    </row>
    <row r="2" spans="1:3" ht="15" x14ac:dyDescent="0.2">
      <c r="A2" s="101" t="s">
        <v>48</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2</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1.5</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126</v>
      </c>
      <c r="B30" s="21"/>
      <c r="C30" s="17"/>
    </row>
    <row r="31" spans="1:3" x14ac:dyDescent="0.2">
      <c r="A31" s="35" t="s">
        <v>149</v>
      </c>
      <c r="B31" s="21"/>
      <c r="C31" s="17"/>
    </row>
    <row r="32" spans="1:3" x14ac:dyDescent="0.2">
      <c r="A32" s="23" t="s">
        <v>62</v>
      </c>
      <c r="B32" s="19">
        <v>5</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2.75</v>
      </c>
      <c r="C48" s="17"/>
    </row>
    <row r="49" spans="1:3" x14ac:dyDescent="0.2">
      <c r="A49" s="104" t="s">
        <v>89</v>
      </c>
      <c r="B49" s="97"/>
      <c r="C49" s="17"/>
    </row>
    <row r="50" spans="1:3" x14ac:dyDescent="0.2">
      <c r="A50" s="28"/>
      <c r="B50" s="29"/>
      <c r="C50" s="17"/>
    </row>
    <row r="51" spans="1:3" ht="15" x14ac:dyDescent="0.2">
      <c r="A51" s="105" t="str">
        <f>A2</f>
        <v>Gestione degli alloggi pubblici</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25" t="s">
        <v>112</v>
      </c>
      <c r="B82" s="21"/>
      <c r="C82" s="17"/>
    </row>
    <row r="83" spans="1:3" x14ac:dyDescent="0.2">
      <c r="A83" s="35" t="s">
        <v>113</v>
      </c>
      <c r="B83" s="21"/>
      <c r="C83" s="17"/>
    </row>
    <row r="84" spans="1:3" x14ac:dyDescent="0.2">
      <c r="A84" s="35" t="s">
        <v>114</v>
      </c>
      <c r="B84" s="21"/>
      <c r="C84" s="17"/>
    </row>
    <row r="85" spans="1:3" x14ac:dyDescent="0.2">
      <c r="A85" s="23" t="s">
        <v>62</v>
      </c>
      <c r="B85" s="19">
        <v>1</v>
      </c>
      <c r="C85" s="17"/>
    </row>
    <row r="86" spans="1:3" ht="15.75" x14ac:dyDescent="0.2">
      <c r="A86" s="26" t="s">
        <v>115</v>
      </c>
      <c r="B86" s="27">
        <f>SUM(B60:B85)/4</f>
        <v>1</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2.75</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93"/>
  <sheetViews>
    <sheetView topLeftCell="A64" workbookViewId="0">
      <selection sqref="A1:B1"/>
    </sheetView>
  </sheetViews>
  <sheetFormatPr defaultRowHeight="12.75" x14ac:dyDescent="0.2"/>
  <cols>
    <col min="1" max="1" width="66.5703125" customWidth="1"/>
    <col min="2" max="2" width="17.7109375" customWidth="1"/>
  </cols>
  <sheetData>
    <row r="1" spans="1:3" ht="15.75" x14ac:dyDescent="0.2">
      <c r="A1" s="87" t="s">
        <v>206</v>
      </c>
      <c r="B1" s="88"/>
      <c r="C1" s="14"/>
    </row>
    <row r="2" spans="1:3" ht="15" x14ac:dyDescent="0.2">
      <c r="A2" s="89" t="s">
        <v>150</v>
      </c>
      <c r="B2" s="90"/>
      <c r="C2" s="14"/>
    </row>
    <row r="3" spans="1:3" ht="15.75" x14ac:dyDescent="0.2">
      <c r="A3" s="83" t="s">
        <v>52</v>
      </c>
      <c r="B3" s="83"/>
      <c r="C3" s="14"/>
    </row>
    <row r="4" spans="1:3" x14ac:dyDescent="0.2">
      <c r="A4" s="1" t="s">
        <v>53</v>
      </c>
      <c r="B4" s="2" t="s">
        <v>54</v>
      </c>
      <c r="C4" s="14"/>
    </row>
    <row r="5" spans="1:3" x14ac:dyDescent="0.2">
      <c r="A5" s="3" t="s">
        <v>55</v>
      </c>
      <c r="B5" s="4"/>
      <c r="C5" s="14"/>
    </row>
    <row r="6" spans="1:3" x14ac:dyDescent="0.2">
      <c r="A6" s="34" t="s">
        <v>56</v>
      </c>
      <c r="B6" s="4"/>
      <c r="C6" s="14"/>
    </row>
    <row r="7" spans="1:3" x14ac:dyDescent="0.2">
      <c r="A7" s="34" t="s">
        <v>57</v>
      </c>
      <c r="B7" s="4"/>
      <c r="C7" s="14"/>
    </row>
    <row r="8" spans="1:3" ht="22.5" x14ac:dyDescent="0.2">
      <c r="A8" s="6" t="s">
        <v>58</v>
      </c>
      <c r="B8" s="4"/>
      <c r="C8" s="14"/>
    </row>
    <row r="9" spans="1:3" x14ac:dyDescent="0.2">
      <c r="A9" s="34" t="s">
        <v>59</v>
      </c>
      <c r="B9" s="4"/>
      <c r="C9" s="14"/>
    </row>
    <row r="10" spans="1:3" x14ac:dyDescent="0.2">
      <c r="A10" s="34" t="s">
        <v>60</v>
      </c>
      <c r="B10" s="4"/>
      <c r="C10" s="14"/>
    </row>
    <row r="11" spans="1:3" x14ac:dyDescent="0.2">
      <c r="A11" s="34" t="s">
        <v>61</v>
      </c>
      <c r="B11" s="4"/>
      <c r="C11" s="14"/>
    </row>
    <row r="12" spans="1:3" x14ac:dyDescent="0.2">
      <c r="A12" s="7" t="s">
        <v>62</v>
      </c>
      <c r="B12" s="2">
        <v>4</v>
      </c>
      <c r="C12" s="14"/>
    </row>
    <row r="13" spans="1:3" x14ac:dyDescent="0.2">
      <c r="A13" s="34"/>
      <c r="B13" s="4"/>
      <c r="C13" s="14"/>
    </row>
    <row r="14" spans="1:3" x14ac:dyDescent="0.2">
      <c r="A14" s="3" t="s">
        <v>63</v>
      </c>
      <c r="B14" s="4"/>
      <c r="C14" s="14"/>
    </row>
    <row r="15" spans="1:3" x14ac:dyDescent="0.2">
      <c r="A15" s="34" t="s">
        <v>119</v>
      </c>
      <c r="B15" s="4"/>
      <c r="C15" s="14"/>
    </row>
    <row r="16" spans="1:3" x14ac:dyDescent="0.2">
      <c r="A16" s="34" t="s">
        <v>65</v>
      </c>
      <c r="B16" s="4"/>
      <c r="C16" s="14"/>
    </row>
    <row r="17" spans="1:3" x14ac:dyDescent="0.2">
      <c r="A17" s="34" t="s">
        <v>66</v>
      </c>
      <c r="B17" s="4"/>
      <c r="C17" s="14"/>
    </row>
    <row r="18" spans="1:3" x14ac:dyDescent="0.2">
      <c r="A18" s="7" t="s">
        <v>62</v>
      </c>
      <c r="B18" s="2">
        <v>5</v>
      </c>
      <c r="C18" s="14"/>
    </row>
    <row r="19" spans="1:3" x14ac:dyDescent="0.2">
      <c r="A19" s="34"/>
      <c r="B19" s="4"/>
      <c r="C19" s="14"/>
    </row>
    <row r="20" spans="1:3" x14ac:dyDescent="0.2">
      <c r="A20" s="8" t="s">
        <v>67</v>
      </c>
      <c r="B20" s="4"/>
      <c r="C20" s="14"/>
    </row>
    <row r="21" spans="1:3" ht="22.5" x14ac:dyDescent="0.2">
      <c r="A21" s="6" t="s">
        <v>68</v>
      </c>
      <c r="B21" s="4"/>
      <c r="C21" s="14"/>
    </row>
    <row r="22" spans="1:3" x14ac:dyDescent="0.2">
      <c r="A22" s="34" t="s">
        <v>69</v>
      </c>
      <c r="B22" s="4"/>
      <c r="C22" s="14"/>
    </row>
    <row r="23" spans="1:3" x14ac:dyDescent="0.2">
      <c r="A23" s="34" t="s">
        <v>70</v>
      </c>
      <c r="B23" s="4"/>
      <c r="C23" s="14"/>
    </row>
    <row r="24" spans="1:3" x14ac:dyDescent="0.2">
      <c r="A24" s="34" t="s">
        <v>71</v>
      </c>
      <c r="B24" s="4"/>
      <c r="C24" s="14"/>
    </row>
    <row r="25" spans="1:3" x14ac:dyDescent="0.2">
      <c r="A25" s="7" t="s">
        <v>62</v>
      </c>
      <c r="B25" s="2">
        <v>1</v>
      </c>
      <c r="C25" s="14"/>
    </row>
    <row r="26" spans="1:3" x14ac:dyDescent="0.2">
      <c r="A26" s="34"/>
      <c r="B26" s="4"/>
      <c r="C26" s="14"/>
    </row>
    <row r="27" spans="1:3" x14ac:dyDescent="0.2">
      <c r="A27" s="8" t="s">
        <v>72</v>
      </c>
      <c r="B27" s="4"/>
      <c r="C27" s="14"/>
    </row>
    <row r="28" spans="1:3" x14ac:dyDescent="0.2">
      <c r="A28" s="34" t="s">
        <v>73</v>
      </c>
      <c r="B28" s="4"/>
      <c r="C28" s="14"/>
    </row>
    <row r="29" spans="1:3" x14ac:dyDescent="0.2">
      <c r="A29" s="34" t="s">
        <v>74</v>
      </c>
      <c r="B29" s="4"/>
      <c r="C29" s="14"/>
    </row>
    <row r="30" spans="1:3" ht="22.5" x14ac:dyDescent="0.2">
      <c r="A30" s="6" t="s">
        <v>75</v>
      </c>
      <c r="B30" s="4"/>
      <c r="C30" s="14"/>
    </row>
    <row r="31" spans="1:3" x14ac:dyDescent="0.2">
      <c r="A31" s="34" t="s">
        <v>76</v>
      </c>
      <c r="B31" s="4"/>
      <c r="C31" s="14"/>
    </row>
    <row r="32" spans="1:3" x14ac:dyDescent="0.2">
      <c r="A32" s="7" t="s">
        <v>62</v>
      </c>
      <c r="B32" s="2">
        <v>3</v>
      </c>
      <c r="C32" s="14"/>
    </row>
    <row r="33" spans="1:3" x14ac:dyDescent="0.2">
      <c r="A33" s="34"/>
      <c r="B33" s="4"/>
      <c r="C33" s="14"/>
    </row>
    <row r="34" spans="1:3" x14ac:dyDescent="0.2">
      <c r="A34" s="8" t="s">
        <v>77</v>
      </c>
      <c r="B34" s="4"/>
      <c r="C34" s="14"/>
    </row>
    <row r="35" spans="1:3" ht="33.75" x14ac:dyDescent="0.2">
      <c r="A35" s="6" t="s">
        <v>120</v>
      </c>
      <c r="B35" s="4"/>
      <c r="C35" s="14"/>
    </row>
    <row r="36" spans="1:3" x14ac:dyDescent="0.2">
      <c r="A36" s="34" t="s">
        <v>79</v>
      </c>
      <c r="B36" s="4"/>
      <c r="C36" s="14"/>
    </row>
    <row r="37" spans="1:3" x14ac:dyDescent="0.2">
      <c r="A37" s="34" t="s">
        <v>80</v>
      </c>
      <c r="B37" s="4"/>
      <c r="C37" s="14"/>
    </row>
    <row r="38" spans="1:3" x14ac:dyDescent="0.2">
      <c r="A38" s="7" t="s">
        <v>62</v>
      </c>
      <c r="B38" s="2">
        <v>1</v>
      </c>
      <c r="C38" s="14"/>
    </row>
    <row r="39" spans="1:3" x14ac:dyDescent="0.2">
      <c r="A39" s="34"/>
      <c r="B39" s="4"/>
      <c r="C39" s="14"/>
    </row>
    <row r="40" spans="1:3" x14ac:dyDescent="0.2">
      <c r="A40" s="8" t="s">
        <v>81</v>
      </c>
      <c r="B40" s="4"/>
      <c r="C40" s="14"/>
    </row>
    <row r="41" spans="1:3" ht="22.5" x14ac:dyDescent="0.2">
      <c r="A41" s="6" t="s">
        <v>82</v>
      </c>
      <c r="B41" s="4"/>
      <c r="C41" s="14"/>
    </row>
    <row r="42" spans="1:3" x14ac:dyDescent="0.2">
      <c r="A42" s="34" t="s">
        <v>83</v>
      </c>
      <c r="B42" s="4"/>
      <c r="C42" s="14"/>
    </row>
    <row r="43" spans="1:3" x14ac:dyDescent="0.2">
      <c r="A43" s="34" t="s">
        <v>84</v>
      </c>
      <c r="B43" s="4"/>
      <c r="C43" s="14"/>
    </row>
    <row r="44" spans="1:3" x14ac:dyDescent="0.2">
      <c r="A44" s="34" t="s">
        <v>85</v>
      </c>
      <c r="B44" s="4"/>
      <c r="C44" s="14"/>
    </row>
    <row r="45" spans="1:3" x14ac:dyDescent="0.2">
      <c r="A45" s="34" t="s">
        <v>86</v>
      </c>
      <c r="B45" s="4"/>
      <c r="C45" s="14"/>
    </row>
    <row r="46" spans="1:3" x14ac:dyDescent="0.2">
      <c r="A46" s="34" t="s">
        <v>87</v>
      </c>
      <c r="B46" s="4"/>
      <c r="C46" s="14"/>
    </row>
    <row r="47" spans="1:3" x14ac:dyDescent="0.2">
      <c r="A47" s="7" t="s">
        <v>62</v>
      </c>
      <c r="B47" s="2">
        <v>2</v>
      </c>
      <c r="C47" s="14"/>
    </row>
    <row r="48" spans="1:3" ht="15.75" x14ac:dyDescent="0.2">
      <c r="A48" s="9" t="s">
        <v>88</v>
      </c>
      <c r="B48" s="10">
        <f>SUM(B12:B47)/6</f>
        <v>2.6666666666666665</v>
      </c>
      <c r="C48" s="14"/>
    </row>
    <row r="49" spans="1:3" x14ac:dyDescent="0.2">
      <c r="A49" s="92" t="s">
        <v>89</v>
      </c>
      <c r="B49" s="84"/>
      <c r="C49" s="14"/>
    </row>
    <row r="50" spans="1:3" x14ac:dyDescent="0.2">
      <c r="A50" s="11"/>
      <c r="B50" s="12"/>
      <c r="C50" s="14"/>
    </row>
    <row r="51" spans="1:3" ht="15" x14ac:dyDescent="0.2">
      <c r="A51" s="77" t="str">
        <f>A2</f>
        <v xml:space="preserve">Gestione del diritto allo studio </v>
      </c>
      <c r="B51" s="78"/>
      <c r="C51" s="14"/>
    </row>
    <row r="52" spans="1:3" ht="15.75" x14ac:dyDescent="0.2">
      <c r="A52" s="94" t="s">
        <v>90</v>
      </c>
      <c r="B52" s="94"/>
      <c r="C52" s="14"/>
    </row>
    <row r="53" spans="1:3" x14ac:dyDescent="0.2">
      <c r="A53" s="8" t="s">
        <v>91</v>
      </c>
      <c r="B53" s="4"/>
      <c r="C53" s="14"/>
    </row>
    <row r="54" spans="1:3" ht="56.25" x14ac:dyDescent="0.2">
      <c r="A54" s="6" t="s">
        <v>92</v>
      </c>
      <c r="B54" s="4"/>
      <c r="C54" s="14"/>
    </row>
    <row r="55" spans="1:3" x14ac:dyDescent="0.2">
      <c r="A55" s="34" t="s">
        <v>93</v>
      </c>
      <c r="B55" s="4"/>
      <c r="C55" s="14"/>
    </row>
    <row r="56" spans="1:3" x14ac:dyDescent="0.2">
      <c r="A56" s="34" t="s">
        <v>94</v>
      </c>
      <c r="B56" s="4"/>
      <c r="C56" s="14"/>
    </row>
    <row r="57" spans="1:3" x14ac:dyDescent="0.2">
      <c r="A57" s="34" t="s">
        <v>95</v>
      </c>
      <c r="B57" s="4"/>
      <c r="C57" s="14"/>
    </row>
    <row r="58" spans="1:3" x14ac:dyDescent="0.2">
      <c r="A58" s="34" t="s">
        <v>96</v>
      </c>
      <c r="B58" s="4"/>
      <c r="C58" s="14"/>
    </row>
    <row r="59" spans="1:3" x14ac:dyDescent="0.2">
      <c r="A59" s="34" t="s">
        <v>97</v>
      </c>
      <c r="B59" s="4"/>
      <c r="C59" s="14"/>
    </row>
    <row r="60" spans="1:3" x14ac:dyDescent="0.2">
      <c r="A60" s="7" t="s">
        <v>62</v>
      </c>
      <c r="B60" s="2">
        <v>1</v>
      </c>
      <c r="C60" s="14"/>
    </row>
    <row r="61" spans="1:3" x14ac:dyDescent="0.2">
      <c r="A61" s="34"/>
      <c r="B61" s="4"/>
      <c r="C61" s="14"/>
    </row>
    <row r="62" spans="1:3" x14ac:dyDescent="0.2">
      <c r="A62" s="8" t="s">
        <v>98</v>
      </c>
      <c r="B62" s="4"/>
      <c r="C62" s="14"/>
    </row>
    <row r="63" spans="1:3" ht="45" x14ac:dyDescent="0.2">
      <c r="A63" s="6" t="s">
        <v>99</v>
      </c>
      <c r="B63" s="4"/>
      <c r="C63" s="14"/>
    </row>
    <row r="64" spans="1:3" x14ac:dyDescent="0.2">
      <c r="A64" s="34" t="s">
        <v>79</v>
      </c>
      <c r="B64" s="4"/>
      <c r="C64" s="14"/>
    </row>
    <row r="65" spans="1:3" x14ac:dyDescent="0.2">
      <c r="A65" s="34" t="s">
        <v>80</v>
      </c>
      <c r="B65" s="4"/>
      <c r="C65" s="14"/>
    </row>
    <row r="66" spans="1:3" x14ac:dyDescent="0.2">
      <c r="A66" s="7" t="s">
        <v>62</v>
      </c>
      <c r="B66" s="2">
        <v>1</v>
      </c>
      <c r="C66" s="14"/>
    </row>
    <row r="67" spans="1:3" x14ac:dyDescent="0.2">
      <c r="A67" s="34"/>
      <c r="B67" s="4"/>
      <c r="C67" s="14"/>
    </row>
    <row r="68" spans="1:3" x14ac:dyDescent="0.2">
      <c r="A68" s="8" t="s">
        <v>100</v>
      </c>
      <c r="B68" s="4"/>
      <c r="C68" s="14"/>
    </row>
    <row r="69" spans="1:3" ht="22.5" x14ac:dyDescent="0.2">
      <c r="A69" s="6" t="s">
        <v>101</v>
      </c>
      <c r="B69" s="4"/>
      <c r="C69" s="14"/>
    </row>
    <row r="70" spans="1:3" x14ac:dyDescent="0.2">
      <c r="A70" s="34" t="s">
        <v>102</v>
      </c>
      <c r="B70" s="4"/>
      <c r="C70" s="14"/>
    </row>
    <row r="71" spans="1:3" x14ac:dyDescent="0.2">
      <c r="A71" s="34" t="s">
        <v>103</v>
      </c>
      <c r="B71" s="4"/>
      <c r="C71" s="14"/>
    </row>
    <row r="72" spans="1:3" x14ac:dyDescent="0.2">
      <c r="A72" s="34" t="s">
        <v>104</v>
      </c>
      <c r="B72" s="4"/>
      <c r="C72" s="14"/>
    </row>
    <row r="73" spans="1:3" x14ac:dyDescent="0.2">
      <c r="A73" s="34" t="s">
        <v>105</v>
      </c>
      <c r="B73" s="4"/>
      <c r="C73" s="14"/>
    </row>
    <row r="74" spans="1:3" x14ac:dyDescent="0.2">
      <c r="A74" s="34" t="s">
        <v>106</v>
      </c>
      <c r="B74" s="4"/>
      <c r="C74" s="14"/>
    </row>
    <row r="75" spans="1:3" x14ac:dyDescent="0.2">
      <c r="A75" s="34" t="s">
        <v>107</v>
      </c>
      <c r="B75" s="4"/>
      <c r="C75" s="14"/>
    </row>
    <row r="76" spans="1:3" x14ac:dyDescent="0.2">
      <c r="A76" s="7" t="s">
        <v>62</v>
      </c>
      <c r="B76" s="2">
        <v>0</v>
      </c>
      <c r="C76" s="14"/>
    </row>
    <row r="77" spans="1:3" x14ac:dyDescent="0.2">
      <c r="A77" s="7"/>
      <c r="B77" s="2"/>
      <c r="C77" s="14"/>
    </row>
    <row r="78" spans="1:3" x14ac:dyDescent="0.2">
      <c r="A78" s="8" t="s">
        <v>108</v>
      </c>
      <c r="B78" s="4"/>
      <c r="C78" s="14"/>
    </row>
    <row r="79" spans="1:3" ht="33.75" x14ac:dyDescent="0.2">
      <c r="A79" s="6" t="s">
        <v>109</v>
      </c>
      <c r="B79" s="4"/>
      <c r="C79" s="14"/>
    </row>
    <row r="80" spans="1:3" x14ac:dyDescent="0.2">
      <c r="A80" s="34" t="s">
        <v>110</v>
      </c>
      <c r="B80" s="4"/>
      <c r="C80" s="14"/>
    </row>
    <row r="81" spans="1:3" x14ac:dyDescent="0.2">
      <c r="A81" s="34" t="s">
        <v>111</v>
      </c>
      <c r="B81" s="4"/>
      <c r="C81" s="14"/>
    </row>
    <row r="82" spans="1:3" ht="22.5" x14ac:dyDescent="0.2">
      <c r="A82" s="34" t="s">
        <v>112</v>
      </c>
      <c r="B82" s="4"/>
      <c r="C82" s="14"/>
    </row>
    <row r="83" spans="1:3" x14ac:dyDescent="0.2">
      <c r="A83" s="34" t="s">
        <v>113</v>
      </c>
      <c r="B83" s="4"/>
      <c r="C83" s="14"/>
    </row>
    <row r="84" spans="1:3" x14ac:dyDescent="0.2">
      <c r="A84" s="34" t="s">
        <v>114</v>
      </c>
      <c r="B84" s="4"/>
      <c r="C84" s="14"/>
    </row>
    <row r="85" spans="1:3" x14ac:dyDescent="0.2">
      <c r="A85" s="7" t="s">
        <v>62</v>
      </c>
      <c r="B85" s="2">
        <v>3</v>
      </c>
      <c r="C85" s="14"/>
    </row>
    <row r="86" spans="1:3" ht="15.75" x14ac:dyDescent="0.2">
      <c r="A86" s="9" t="s">
        <v>115</v>
      </c>
      <c r="B86" s="10">
        <f>SUM(B60:B85)/4</f>
        <v>1.25</v>
      </c>
      <c r="C86" s="14"/>
    </row>
    <row r="87" spans="1:3" x14ac:dyDescent="0.2">
      <c r="A87" s="84" t="s">
        <v>116</v>
      </c>
      <c r="B87" s="85"/>
      <c r="C87" s="14"/>
    </row>
    <row r="88" spans="1:3" x14ac:dyDescent="0.2">
      <c r="A88" s="14"/>
      <c r="B88" s="15"/>
      <c r="C88" s="14"/>
    </row>
    <row r="89" spans="1:3" ht="15.75" x14ac:dyDescent="0.2">
      <c r="A89" s="94" t="s">
        <v>117</v>
      </c>
      <c r="B89" s="94"/>
      <c r="C89" s="14"/>
    </row>
    <row r="90" spans="1:3" ht="15.75" x14ac:dyDescent="0.2">
      <c r="A90" s="16" t="s">
        <v>118</v>
      </c>
      <c r="B90" s="10">
        <f>B48*B86</f>
        <v>3.333333333333333</v>
      </c>
      <c r="C90" s="14"/>
    </row>
    <row r="91" spans="1:3" x14ac:dyDescent="0.2">
      <c r="A91" s="14"/>
      <c r="B91" s="15"/>
      <c r="C91" s="14"/>
    </row>
    <row r="92" spans="1:3" x14ac:dyDescent="0.2">
      <c r="A92" s="14"/>
      <c r="B92" s="15"/>
      <c r="C92" s="14"/>
    </row>
    <row r="93" spans="1:3" x14ac:dyDescent="0.2">
      <c r="A93" s="14"/>
      <c r="B93" s="15"/>
      <c r="C93" s="14"/>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C95"/>
  <sheetViews>
    <sheetView topLeftCell="A55" workbookViewId="0">
      <selection activeCell="F93" sqref="F93:H94"/>
    </sheetView>
  </sheetViews>
  <sheetFormatPr defaultRowHeight="12.75" x14ac:dyDescent="0.2"/>
  <cols>
    <col min="1" max="1" width="66.5703125" customWidth="1"/>
    <col min="2" max="2" width="17.7109375" customWidth="1"/>
  </cols>
  <sheetData>
    <row r="1" spans="1:3" ht="15.75" x14ac:dyDescent="0.2">
      <c r="A1" s="87" t="s">
        <v>207</v>
      </c>
      <c r="B1" s="100"/>
      <c r="C1" s="17"/>
    </row>
    <row r="2" spans="1:3" ht="15" x14ac:dyDescent="0.2">
      <c r="A2" s="101" t="s">
        <v>151</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1</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1.5</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126</v>
      </c>
      <c r="B30" s="21"/>
      <c r="C30" s="17"/>
    </row>
    <row r="31" spans="1:3" x14ac:dyDescent="0.2">
      <c r="A31" s="35" t="s">
        <v>76</v>
      </c>
      <c r="B31" s="21"/>
      <c r="C31" s="17"/>
    </row>
    <row r="32" spans="1:3" x14ac:dyDescent="0.2">
      <c r="A32" s="23" t="s">
        <v>62</v>
      </c>
      <c r="B32" s="19">
        <v>3</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1</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2.25</v>
      </c>
      <c r="C48" s="17"/>
    </row>
    <row r="49" spans="1:3" x14ac:dyDescent="0.2">
      <c r="A49" s="104" t="s">
        <v>89</v>
      </c>
      <c r="B49" s="97"/>
      <c r="C49" s="17"/>
    </row>
    <row r="50" spans="1:3" x14ac:dyDescent="0.2">
      <c r="A50" s="28"/>
      <c r="B50" s="29"/>
      <c r="C50" s="17"/>
    </row>
    <row r="51" spans="1:3" ht="15" x14ac:dyDescent="0.2">
      <c r="A51" s="105" t="str">
        <f>A2</f>
        <v xml:space="preserve">Vigilanza sulla circolazione e sulla sosta </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35" t="s">
        <v>112</v>
      </c>
      <c r="B82" s="21"/>
      <c r="C82" s="17"/>
    </row>
    <row r="83" spans="1:3" x14ac:dyDescent="0.2">
      <c r="A83" s="35" t="s">
        <v>113</v>
      </c>
      <c r="B83" s="21"/>
      <c r="C83" s="17"/>
    </row>
    <row r="84" spans="1:3" x14ac:dyDescent="0.2">
      <c r="A84" s="35" t="s">
        <v>114</v>
      </c>
      <c r="B84" s="21"/>
      <c r="C84" s="17"/>
    </row>
    <row r="85" spans="1:3" x14ac:dyDescent="0.2">
      <c r="A85" s="23" t="s">
        <v>62</v>
      </c>
      <c r="B85" s="19">
        <v>2</v>
      </c>
      <c r="C85" s="17"/>
    </row>
    <row r="86" spans="1:3" ht="15.75" x14ac:dyDescent="0.2">
      <c r="A86" s="26" t="s">
        <v>115</v>
      </c>
      <c r="B86" s="27">
        <f>SUM(B60:B85)/4</f>
        <v>1.25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2.8125</v>
      </c>
      <c r="C90" s="17"/>
    </row>
    <row r="91" spans="1:3" x14ac:dyDescent="0.2">
      <c r="A91" s="17"/>
      <c r="B91" s="30"/>
      <c r="C91" s="17"/>
    </row>
    <row r="92" spans="1:3" x14ac:dyDescent="0.2">
      <c r="A92" s="17"/>
      <c r="B92" s="30"/>
      <c r="C92" s="17"/>
    </row>
    <row r="93" spans="1:3" x14ac:dyDescent="0.2">
      <c r="A93" s="17"/>
      <c r="B93" s="30"/>
      <c r="C93" s="17"/>
    </row>
    <row r="94" spans="1:3" x14ac:dyDescent="0.2">
      <c r="A94" s="17"/>
      <c r="B94" s="30"/>
      <c r="C94" s="17"/>
    </row>
    <row r="95" spans="1:3" x14ac:dyDescent="0.2">
      <c r="A95" s="17"/>
      <c r="B95" s="30"/>
      <c r="C95"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93"/>
  <sheetViews>
    <sheetView topLeftCell="A67" workbookViewId="0">
      <selection activeCell="A2" sqref="A2:B2"/>
    </sheetView>
  </sheetViews>
  <sheetFormatPr defaultRowHeight="12.75" x14ac:dyDescent="0.2"/>
  <cols>
    <col min="1" max="1" width="66.5703125" customWidth="1"/>
    <col min="2" max="2" width="17.7109375" customWidth="1"/>
  </cols>
  <sheetData>
    <row r="1" spans="1:3" ht="15.75" x14ac:dyDescent="0.2">
      <c r="A1" s="87" t="s">
        <v>208</v>
      </c>
      <c r="B1" s="100"/>
      <c r="C1" s="17"/>
    </row>
    <row r="2" spans="1:3" ht="15" x14ac:dyDescent="0.2">
      <c r="A2" s="101" t="s">
        <v>160</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2</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1</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35" t="s">
        <v>126</v>
      </c>
      <c r="B30" s="21"/>
      <c r="C30" s="17"/>
    </row>
    <row r="31" spans="1:3" x14ac:dyDescent="0.2">
      <c r="A31" s="35" t="s">
        <v>76</v>
      </c>
      <c r="B31" s="21"/>
      <c r="C31" s="17"/>
    </row>
    <row r="32" spans="1:3" x14ac:dyDescent="0.2">
      <c r="A32" s="23" t="s">
        <v>62</v>
      </c>
      <c r="B32" s="19">
        <v>4</v>
      </c>
      <c r="C32" s="17"/>
    </row>
    <row r="33" spans="1:3" x14ac:dyDescent="0.2">
      <c r="A33" s="35"/>
      <c r="B33" s="21"/>
      <c r="C33" s="17"/>
    </row>
    <row r="34" spans="1:3" x14ac:dyDescent="0.2">
      <c r="A34" s="24" t="s">
        <v>77</v>
      </c>
      <c r="B34" s="21"/>
      <c r="C34" s="17"/>
    </row>
    <row r="35" spans="1:3" ht="33.75" x14ac:dyDescent="0.2">
      <c r="A35" s="25" t="s">
        <v>120</v>
      </c>
      <c r="B35" s="21"/>
      <c r="C35" s="17"/>
    </row>
    <row r="36" spans="1:3" x14ac:dyDescent="0.2">
      <c r="A36" s="35" t="s">
        <v>79</v>
      </c>
      <c r="B36" s="21"/>
      <c r="C36" s="17"/>
    </row>
    <row r="37" spans="1:3" x14ac:dyDescent="0.2">
      <c r="A37" s="35" t="s">
        <v>80</v>
      </c>
      <c r="B37" s="21"/>
      <c r="C37" s="17"/>
    </row>
    <row r="38" spans="1:3" x14ac:dyDescent="0.2">
      <c r="A38" s="23" t="s">
        <v>62</v>
      </c>
      <c r="B38" s="19">
        <v>5</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2</v>
      </c>
      <c r="C47" s="17"/>
    </row>
    <row r="48" spans="1:3" ht="15.75" x14ac:dyDescent="0.2">
      <c r="A48" s="26" t="s">
        <v>88</v>
      </c>
      <c r="B48" s="27">
        <f>SUM(B12:B47)/6</f>
        <v>3.1666666666666665</v>
      </c>
      <c r="C48" s="17"/>
    </row>
    <row r="49" spans="1:3" x14ac:dyDescent="0.2">
      <c r="A49" s="104" t="s">
        <v>89</v>
      </c>
      <c r="B49" s="97"/>
      <c r="C49" s="17"/>
    </row>
    <row r="50" spans="1:3" x14ac:dyDescent="0.2">
      <c r="A50" s="28"/>
      <c r="B50" s="29"/>
      <c r="C50" s="17"/>
    </row>
    <row r="51" spans="1:3" ht="15" x14ac:dyDescent="0.2">
      <c r="A51" s="105" t="str">
        <f>A2</f>
        <v>locazione immobili proprietà comunale</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35" t="s">
        <v>112</v>
      </c>
      <c r="B82" s="21"/>
      <c r="C82" s="17"/>
    </row>
    <row r="83" spans="1:3" x14ac:dyDescent="0.2">
      <c r="A83" s="35" t="s">
        <v>113</v>
      </c>
      <c r="B83" s="21"/>
      <c r="C83" s="17"/>
    </row>
    <row r="84" spans="1:3" x14ac:dyDescent="0.2">
      <c r="A84" s="35" t="s">
        <v>114</v>
      </c>
      <c r="B84" s="21"/>
      <c r="C84" s="17"/>
    </row>
    <row r="85" spans="1:3" x14ac:dyDescent="0.2">
      <c r="A85" s="23" t="s">
        <v>62</v>
      </c>
      <c r="B85" s="19">
        <v>3</v>
      </c>
      <c r="C85" s="17"/>
    </row>
    <row r="86" spans="1:3" ht="15.75" x14ac:dyDescent="0.2">
      <c r="A86" s="26" t="s">
        <v>115</v>
      </c>
      <c r="B86" s="27">
        <f>SUM(B60:B85)/4</f>
        <v>1.5</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4.75</v>
      </c>
      <c r="C90" s="17"/>
    </row>
    <row r="91" spans="1:3" x14ac:dyDescent="0.2">
      <c r="A91" s="17"/>
      <c r="B91" s="30"/>
      <c r="C91" s="17"/>
    </row>
    <row r="92" spans="1:3" x14ac:dyDescent="0.2">
      <c r="A92" s="17"/>
      <c r="B92" s="30"/>
      <c r="C92" s="17"/>
    </row>
    <row r="93" spans="1:3" x14ac:dyDescent="0.2">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C94"/>
  <sheetViews>
    <sheetView topLeftCell="A58" zoomScaleNormal="100" workbookViewId="0">
      <selection sqref="A1:B1"/>
    </sheetView>
  </sheetViews>
  <sheetFormatPr defaultRowHeight="12.75" x14ac:dyDescent="0.2"/>
  <cols>
    <col min="1" max="1" width="66.5703125" customWidth="1"/>
    <col min="2" max="2" width="17.7109375" customWidth="1"/>
  </cols>
  <sheetData>
    <row r="1" spans="1:3" ht="15.75" x14ac:dyDescent="0.2">
      <c r="A1" s="87" t="s">
        <v>220</v>
      </c>
      <c r="B1" s="100"/>
      <c r="C1" s="17"/>
    </row>
    <row r="2" spans="1:3" ht="15" x14ac:dyDescent="0.2">
      <c r="A2" s="101" t="s">
        <v>209</v>
      </c>
      <c r="B2" s="102"/>
      <c r="C2" s="17"/>
    </row>
    <row r="3" spans="1:3" ht="15.75" x14ac:dyDescent="0.2">
      <c r="A3" s="103" t="s">
        <v>52</v>
      </c>
      <c r="B3" s="103"/>
      <c r="C3" s="17"/>
    </row>
    <row r="4" spans="1:3" x14ac:dyDescent="0.2">
      <c r="A4" s="18" t="s">
        <v>53</v>
      </c>
      <c r="B4" s="19" t="s">
        <v>54</v>
      </c>
      <c r="C4" s="17"/>
    </row>
    <row r="5" spans="1:3" x14ac:dyDescent="0.2">
      <c r="A5" s="20" t="s">
        <v>55</v>
      </c>
      <c r="B5" s="21"/>
      <c r="C5" s="17"/>
    </row>
    <row r="6" spans="1:3" x14ac:dyDescent="0.2">
      <c r="A6" s="35" t="s">
        <v>56</v>
      </c>
      <c r="B6" s="21"/>
      <c r="C6" s="17"/>
    </row>
    <row r="7" spans="1:3" x14ac:dyDescent="0.2">
      <c r="A7" s="35" t="s">
        <v>57</v>
      </c>
      <c r="B7" s="21"/>
      <c r="C7" s="17"/>
    </row>
    <row r="8" spans="1:3" ht="22.5" x14ac:dyDescent="0.2">
      <c r="A8" s="25" t="s">
        <v>58</v>
      </c>
      <c r="B8" s="21"/>
      <c r="C8" s="17"/>
    </row>
    <row r="9" spans="1:3" x14ac:dyDescent="0.2">
      <c r="A9" s="35" t="s">
        <v>59</v>
      </c>
      <c r="B9" s="21"/>
      <c r="C9" s="17"/>
    </row>
    <row r="10" spans="1:3" x14ac:dyDescent="0.2">
      <c r="A10" s="35" t="s">
        <v>60</v>
      </c>
      <c r="B10" s="21"/>
      <c r="C10" s="17"/>
    </row>
    <row r="11" spans="1:3" x14ac:dyDescent="0.2">
      <c r="A11" s="35" t="s">
        <v>61</v>
      </c>
      <c r="B11" s="21"/>
      <c r="C11" s="17"/>
    </row>
    <row r="12" spans="1:3" x14ac:dyDescent="0.2">
      <c r="A12" s="23" t="s">
        <v>62</v>
      </c>
      <c r="B12" s="19">
        <v>2</v>
      </c>
      <c r="C12" s="17"/>
    </row>
    <row r="13" spans="1:3" x14ac:dyDescent="0.2">
      <c r="A13" s="35"/>
      <c r="B13" s="21"/>
      <c r="C13" s="17"/>
    </row>
    <row r="14" spans="1:3" x14ac:dyDescent="0.2">
      <c r="A14" s="20" t="s">
        <v>63</v>
      </c>
      <c r="B14" s="21"/>
      <c r="C14" s="17"/>
    </row>
    <row r="15" spans="1:3" x14ac:dyDescent="0.2">
      <c r="A15" s="35" t="s">
        <v>119</v>
      </c>
      <c r="B15" s="21"/>
      <c r="C15" s="17"/>
    </row>
    <row r="16" spans="1:3" x14ac:dyDescent="0.2">
      <c r="A16" s="35" t="s">
        <v>65</v>
      </c>
      <c r="B16" s="21"/>
      <c r="C16" s="17"/>
    </row>
    <row r="17" spans="1:3" x14ac:dyDescent="0.2">
      <c r="A17" s="35" t="s">
        <v>66</v>
      </c>
      <c r="B17" s="21"/>
      <c r="C17" s="17"/>
    </row>
    <row r="18" spans="1:3" x14ac:dyDescent="0.2">
      <c r="A18" s="23" t="s">
        <v>62</v>
      </c>
      <c r="B18" s="19">
        <v>5</v>
      </c>
      <c r="C18" s="17"/>
    </row>
    <row r="19" spans="1:3" x14ac:dyDescent="0.2">
      <c r="A19" s="35"/>
      <c r="B19" s="21"/>
      <c r="C19" s="17"/>
    </row>
    <row r="20" spans="1:3" x14ac:dyDescent="0.2">
      <c r="A20" s="24" t="s">
        <v>67</v>
      </c>
      <c r="B20" s="21"/>
      <c r="C20" s="17"/>
    </row>
    <row r="21" spans="1:3" ht="22.5" x14ac:dyDescent="0.2">
      <c r="A21" s="25" t="s">
        <v>68</v>
      </c>
      <c r="B21" s="21"/>
      <c r="C21" s="17"/>
    </row>
    <row r="22" spans="1:3" x14ac:dyDescent="0.2">
      <c r="A22" s="35" t="s">
        <v>69</v>
      </c>
      <c r="B22" s="21"/>
      <c r="C22" s="17"/>
    </row>
    <row r="23" spans="1:3" x14ac:dyDescent="0.2">
      <c r="A23" s="35" t="s">
        <v>70</v>
      </c>
      <c r="B23" s="21"/>
      <c r="C23" s="17"/>
    </row>
    <row r="24" spans="1:3" x14ac:dyDescent="0.2">
      <c r="A24" s="35" t="s">
        <v>71</v>
      </c>
      <c r="B24" s="21"/>
      <c r="C24" s="17"/>
    </row>
    <row r="25" spans="1:3" x14ac:dyDescent="0.2">
      <c r="A25" s="23" t="s">
        <v>62</v>
      </c>
      <c r="B25" s="19">
        <v>2.5</v>
      </c>
      <c r="C25" s="17"/>
    </row>
    <row r="26" spans="1:3" x14ac:dyDescent="0.2">
      <c r="A26" s="35"/>
      <c r="B26" s="21"/>
      <c r="C26" s="17"/>
    </row>
    <row r="27" spans="1:3" x14ac:dyDescent="0.2">
      <c r="A27" s="24" t="s">
        <v>72</v>
      </c>
      <c r="B27" s="21"/>
      <c r="C27" s="17"/>
    </row>
    <row r="28" spans="1:3" x14ac:dyDescent="0.2">
      <c r="A28" s="35" t="s">
        <v>73</v>
      </c>
      <c r="B28" s="21"/>
      <c r="C28" s="17"/>
    </row>
    <row r="29" spans="1:3" x14ac:dyDescent="0.2">
      <c r="A29" s="35" t="s">
        <v>74</v>
      </c>
      <c r="B29" s="21"/>
      <c r="C29" s="17"/>
    </row>
    <row r="30" spans="1:3" ht="22.5" x14ac:dyDescent="0.2">
      <c r="A30" s="25" t="s">
        <v>129</v>
      </c>
      <c r="B30" s="21"/>
      <c r="C30" s="17"/>
    </row>
    <row r="31" spans="1:3" ht="22.5" x14ac:dyDescent="0.2">
      <c r="A31" s="35" t="s">
        <v>133</v>
      </c>
      <c r="B31" s="21"/>
      <c r="C31" s="17"/>
    </row>
    <row r="32" spans="1:3" x14ac:dyDescent="0.2">
      <c r="A32" s="23" t="s">
        <v>62</v>
      </c>
      <c r="B32" s="19">
        <v>5</v>
      </c>
      <c r="C32" s="17"/>
    </row>
    <row r="33" spans="1:3" x14ac:dyDescent="0.2">
      <c r="A33" s="35"/>
      <c r="B33" s="21"/>
      <c r="C33" s="17"/>
    </row>
    <row r="34" spans="1:3" x14ac:dyDescent="0.2">
      <c r="A34" s="24" t="s">
        <v>77</v>
      </c>
      <c r="B34" s="21"/>
      <c r="C34" s="17"/>
    </row>
    <row r="35" spans="1:3" ht="33.75" x14ac:dyDescent="0.2">
      <c r="A35" s="25" t="s">
        <v>134</v>
      </c>
      <c r="B35" s="21"/>
      <c r="C35" s="17"/>
    </row>
    <row r="36" spans="1:3" x14ac:dyDescent="0.2">
      <c r="A36" s="35" t="s">
        <v>79</v>
      </c>
      <c r="B36" s="21"/>
      <c r="C36" s="17"/>
    </row>
    <row r="37" spans="1:3" x14ac:dyDescent="0.2">
      <c r="A37" s="35" t="s">
        <v>80</v>
      </c>
      <c r="B37" s="21"/>
      <c r="C37" s="17"/>
    </row>
    <row r="38" spans="1:3" x14ac:dyDescent="0.2">
      <c r="A38" s="23" t="s">
        <v>62</v>
      </c>
      <c r="B38" s="19">
        <v>3</v>
      </c>
      <c r="C38" s="17"/>
    </row>
    <row r="39" spans="1:3" x14ac:dyDescent="0.2">
      <c r="A39" s="35"/>
      <c r="B39" s="21"/>
      <c r="C39" s="17"/>
    </row>
    <row r="40" spans="1:3" x14ac:dyDescent="0.2">
      <c r="A40" s="24" t="s">
        <v>81</v>
      </c>
      <c r="B40" s="21"/>
      <c r="C40" s="17"/>
    </row>
    <row r="41" spans="1:3" ht="22.5" x14ac:dyDescent="0.2">
      <c r="A41" s="25" t="s">
        <v>82</v>
      </c>
      <c r="B41" s="21"/>
      <c r="C41" s="17"/>
    </row>
    <row r="42" spans="1:3" x14ac:dyDescent="0.2">
      <c r="A42" s="35" t="s">
        <v>83</v>
      </c>
      <c r="B42" s="21"/>
      <c r="C42" s="17"/>
    </row>
    <row r="43" spans="1:3" x14ac:dyDescent="0.2">
      <c r="A43" s="35" t="s">
        <v>84</v>
      </c>
      <c r="B43" s="21"/>
      <c r="C43" s="17"/>
    </row>
    <row r="44" spans="1:3" x14ac:dyDescent="0.2">
      <c r="A44" s="35" t="s">
        <v>85</v>
      </c>
      <c r="B44" s="21"/>
      <c r="C44" s="17"/>
    </row>
    <row r="45" spans="1:3" x14ac:dyDescent="0.2">
      <c r="A45" s="35" t="s">
        <v>86</v>
      </c>
      <c r="B45" s="21"/>
      <c r="C45" s="17"/>
    </row>
    <row r="46" spans="1:3" x14ac:dyDescent="0.2">
      <c r="A46" s="35" t="s">
        <v>87</v>
      </c>
      <c r="B46" s="21"/>
      <c r="C46" s="17"/>
    </row>
    <row r="47" spans="1:3" x14ac:dyDescent="0.2">
      <c r="A47" s="23" t="s">
        <v>62</v>
      </c>
      <c r="B47" s="19">
        <v>3</v>
      </c>
      <c r="C47" s="17"/>
    </row>
    <row r="48" spans="1:3" ht="15.75" x14ac:dyDescent="0.2">
      <c r="A48" s="26" t="s">
        <v>88</v>
      </c>
      <c r="B48" s="27">
        <f>SUM(B12:B47)/6</f>
        <v>3.4166666666666665</v>
      </c>
      <c r="C48" s="17"/>
    </row>
    <row r="49" spans="1:3" x14ac:dyDescent="0.2">
      <c r="A49" s="104" t="s">
        <v>89</v>
      </c>
      <c r="B49" s="97"/>
      <c r="C49" s="17"/>
    </row>
    <row r="50" spans="1:3" x14ac:dyDescent="0.2">
      <c r="A50" s="28"/>
      <c r="B50" s="29"/>
      <c r="C50" s="17"/>
    </row>
    <row r="51" spans="1:3" ht="15" x14ac:dyDescent="0.2">
      <c r="A51" s="105" t="str">
        <f>A2</f>
        <v>procedure di acquisizione immobiliare</v>
      </c>
      <c r="B51" s="106"/>
      <c r="C51" s="17"/>
    </row>
    <row r="52" spans="1:3" ht="15.75" x14ac:dyDescent="0.2">
      <c r="A52" s="99" t="s">
        <v>90</v>
      </c>
      <c r="B52" s="99"/>
      <c r="C52" s="17"/>
    </row>
    <row r="53" spans="1:3" x14ac:dyDescent="0.2">
      <c r="A53" s="24" t="s">
        <v>91</v>
      </c>
      <c r="B53" s="21"/>
      <c r="C53" s="17"/>
    </row>
    <row r="54" spans="1:3" ht="56.25" x14ac:dyDescent="0.2">
      <c r="A54" s="25" t="s">
        <v>92</v>
      </c>
      <c r="B54" s="21"/>
      <c r="C54" s="17"/>
    </row>
    <row r="55" spans="1:3" x14ac:dyDescent="0.2">
      <c r="A55" s="35" t="s">
        <v>93</v>
      </c>
      <c r="B55" s="21"/>
      <c r="C55" s="17"/>
    </row>
    <row r="56" spans="1:3" x14ac:dyDescent="0.2">
      <c r="A56" s="35" t="s">
        <v>94</v>
      </c>
      <c r="B56" s="21"/>
      <c r="C56" s="17"/>
    </row>
    <row r="57" spans="1:3" x14ac:dyDescent="0.2">
      <c r="A57" s="35" t="s">
        <v>95</v>
      </c>
      <c r="B57" s="21"/>
      <c r="C57" s="17"/>
    </row>
    <row r="58" spans="1:3" x14ac:dyDescent="0.2">
      <c r="A58" s="35" t="s">
        <v>96</v>
      </c>
      <c r="B58" s="21"/>
      <c r="C58" s="17"/>
    </row>
    <row r="59" spans="1:3" x14ac:dyDescent="0.2">
      <c r="A59" s="35" t="s">
        <v>97</v>
      </c>
      <c r="B59" s="21"/>
      <c r="C59" s="17"/>
    </row>
    <row r="60" spans="1:3" x14ac:dyDescent="0.2">
      <c r="A60" s="23" t="s">
        <v>62</v>
      </c>
      <c r="B60" s="19">
        <v>1</v>
      </c>
      <c r="C60" s="17"/>
    </row>
    <row r="61" spans="1:3" x14ac:dyDescent="0.2">
      <c r="A61" s="35"/>
      <c r="B61" s="21"/>
      <c r="C61" s="17"/>
    </row>
    <row r="62" spans="1:3" x14ac:dyDescent="0.2">
      <c r="A62" s="24" t="s">
        <v>98</v>
      </c>
      <c r="B62" s="21"/>
      <c r="C62" s="17"/>
    </row>
    <row r="63" spans="1:3" ht="45" x14ac:dyDescent="0.2">
      <c r="A63" s="25" t="s">
        <v>99</v>
      </c>
      <c r="B63" s="21"/>
      <c r="C63" s="17"/>
    </row>
    <row r="64" spans="1:3" x14ac:dyDescent="0.2">
      <c r="A64" s="35" t="s">
        <v>79</v>
      </c>
      <c r="B64" s="21"/>
      <c r="C64" s="17"/>
    </row>
    <row r="65" spans="1:3" x14ac:dyDescent="0.2">
      <c r="A65" s="35" t="s">
        <v>80</v>
      </c>
      <c r="B65" s="21"/>
      <c r="C65" s="17"/>
    </row>
    <row r="66" spans="1:3" x14ac:dyDescent="0.2">
      <c r="A66" s="23" t="s">
        <v>62</v>
      </c>
      <c r="B66" s="19">
        <v>1</v>
      </c>
      <c r="C66" s="17"/>
    </row>
    <row r="67" spans="1:3" x14ac:dyDescent="0.2">
      <c r="A67" s="35"/>
      <c r="B67" s="21"/>
      <c r="C67" s="17"/>
    </row>
    <row r="68" spans="1:3" x14ac:dyDescent="0.2">
      <c r="A68" s="24" t="s">
        <v>100</v>
      </c>
      <c r="B68" s="21"/>
      <c r="C68" s="17"/>
    </row>
    <row r="69" spans="1:3" ht="22.5" x14ac:dyDescent="0.2">
      <c r="A69" s="25" t="s">
        <v>101</v>
      </c>
      <c r="B69" s="21"/>
      <c r="C69" s="17"/>
    </row>
    <row r="70" spans="1:3" x14ac:dyDescent="0.2">
      <c r="A70" s="35" t="s">
        <v>102</v>
      </c>
      <c r="B70" s="21"/>
      <c r="C70" s="17"/>
    </row>
    <row r="71" spans="1:3" x14ac:dyDescent="0.2">
      <c r="A71" s="35" t="s">
        <v>103</v>
      </c>
      <c r="B71" s="21"/>
      <c r="C71" s="17"/>
    </row>
    <row r="72" spans="1:3" x14ac:dyDescent="0.2">
      <c r="A72" s="35" t="s">
        <v>104</v>
      </c>
      <c r="B72" s="21"/>
      <c r="C72" s="17"/>
    </row>
    <row r="73" spans="1:3" x14ac:dyDescent="0.2">
      <c r="A73" s="35" t="s">
        <v>105</v>
      </c>
      <c r="B73" s="21"/>
      <c r="C73" s="17"/>
    </row>
    <row r="74" spans="1:3" x14ac:dyDescent="0.2">
      <c r="A74" s="35" t="s">
        <v>106</v>
      </c>
      <c r="B74" s="21"/>
      <c r="C74" s="17"/>
    </row>
    <row r="75" spans="1:3" x14ac:dyDescent="0.2">
      <c r="A75" s="35" t="s">
        <v>107</v>
      </c>
      <c r="B75" s="21"/>
      <c r="C75" s="17"/>
    </row>
    <row r="76" spans="1:3" x14ac:dyDescent="0.2">
      <c r="A76" s="23" t="s">
        <v>62</v>
      </c>
      <c r="B76" s="19">
        <v>1</v>
      </c>
      <c r="C76" s="17"/>
    </row>
    <row r="77" spans="1:3" x14ac:dyDescent="0.2">
      <c r="A77" s="23"/>
      <c r="B77" s="19"/>
      <c r="C77" s="17"/>
    </row>
    <row r="78" spans="1:3" x14ac:dyDescent="0.2">
      <c r="A78" s="24" t="s">
        <v>108</v>
      </c>
      <c r="B78" s="21"/>
      <c r="C78" s="17"/>
    </row>
    <row r="79" spans="1:3" ht="33.75" x14ac:dyDescent="0.2">
      <c r="A79" s="25" t="s">
        <v>109</v>
      </c>
      <c r="B79" s="21"/>
      <c r="C79" s="17"/>
    </row>
    <row r="80" spans="1:3" x14ac:dyDescent="0.2">
      <c r="A80" s="35" t="s">
        <v>110</v>
      </c>
      <c r="B80" s="21"/>
      <c r="C80" s="17"/>
    </row>
    <row r="81" spans="1:3" x14ac:dyDescent="0.2">
      <c r="A81" s="35" t="s">
        <v>111</v>
      </c>
      <c r="B81" s="21"/>
      <c r="C81" s="17"/>
    </row>
    <row r="82" spans="1:3" ht="22.5" x14ac:dyDescent="0.2">
      <c r="A82" s="35" t="s">
        <v>112</v>
      </c>
      <c r="B82" s="21"/>
      <c r="C82" s="17"/>
    </row>
    <row r="83" spans="1:3" x14ac:dyDescent="0.2">
      <c r="A83" s="35" t="s">
        <v>113</v>
      </c>
      <c r="B83" s="21"/>
      <c r="C83" s="17"/>
    </row>
    <row r="84" spans="1:3" x14ac:dyDescent="0.2">
      <c r="A84" s="35" t="s">
        <v>114</v>
      </c>
      <c r="B84" s="21"/>
      <c r="C84" s="17"/>
    </row>
    <row r="85" spans="1:3" x14ac:dyDescent="0.2">
      <c r="A85" s="23" t="s">
        <v>62</v>
      </c>
      <c r="B85" s="19">
        <v>5</v>
      </c>
      <c r="C85" s="17"/>
    </row>
    <row r="86" spans="1:3" ht="15.75" x14ac:dyDescent="0.2">
      <c r="A86" s="26" t="s">
        <v>115</v>
      </c>
      <c r="B86" s="27">
        <f>SUM(B60:B85)/4</f>
        <v>2</v>
      </c>
      <c r="C86" s="17"/>
    </row>
    <row r="87" spans="1:3" x14ac:dyDescent="0.2">
      <c r="A87" s="97" t="s">
        <v>116</v>
      </c>
      <c r="B87" s="98"/>
      <c r="C87" s="17"/>
    </row>
    <row r="88" spans="1:3" x14ac:dyDescent="0.2">
      <c r="A88" s="17"/>
      <c r="B88" s="30"/>
      <c r="C88" s="17"/>
    </row>
    <row r="89" spans="1:3" ht="15.75" x14ac:dyDescent="0.2">
      <c r="A89" s="99" t="s">
        <v>117</v>
      </c>
      <c r="B89" s="99"/>
      <c r="C89" s="17"/>
    </row>
    <row r="90" spans="1:3" ht="15.75" x14ac:dyDescent="0.2">
      <c r="A90" s="31" t="s">
        <v>118</v>
      </c>
      <c r="B90" s="27">
        <f>B48*B86</f>
        <v>6.833333333333333</v>
      </c>
      <c r="C90" s="17"/>
    </row>
    <row r="91" spans="1:3" x14ac:dyDescent="0.2">
      <c r="A91" s="17"/>
      <c r="B91" s="30"/>
      <c r="C91" s="17"/>
    </row>
    <row r="92" spans="1:3" x14ac:dyDescent="0.2">
      <c r="A92" s="17"/>
      <c r="B92" s="30"/>
      <c r="C92" s="17"/>
    </row>
    <row r="93" spans="1:3" x14ac:dyDescent="0.2">
      <c r="A93" s="17"/>
      <c r="B93" s="30"/>
      <c r="C93" s="17"/>
    </row>
    <row r="94" spans="1:3" x14ac:dyDescent="0.2">
      <c r="A94" s="17"/>
      <c r="B94" s="30"/>
      <c r="C94"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95"/>
  <sheetViews>
    <sheetView topLeftCell="A76" zoomScale="115" zoomScaleNormal="115" workbookViewId="0">
      <selection activeCell="A6" sqref="A6:B6"/>
    </sheetView>
  </sheetViews>
  <sheetFormatPr defaultRowHeight="12.75" x14ac:dyDescent="0.2"/>
  <cols>
    <col min="1" max="1" width="40.5703125" customWidth="1"/>
    <col min="2" max="2" width="30" customWidth="1"/>
  </cols>
  <sheetData>
    <row r="1" spans="1:2" x14ac:dyDescent="0.2">
      <c r="A1" s="49"/>
    </row>
    <row r="6" spans="1:2" ht="15.75" x14ac:dyDescent="0.2">
      <c r="A6" s="118" t="s">
        <v>221</v>
      </c>
      <c r="B6" s="100"/>
    </row>
    <row r="7" spans="1:2" ht="15" x14ac:dyDescent="0.2">
      <c r="A7" s="101" t="s">
        <v>155</v>
      </c>
      <c r="B7" s="102"/>
    </row>
    <row r="8" spans="1:2" ht="15.75" x14ac:dyDescent="0.2">
      <c r="A8" s="103" t="s">
        <v>52</v>
      </c>
      <c r="B8" s="103"/>
    </row>
    <row r="9" spans="1:2" x14ac:dyDescent="0.2">
      <c r="A9" s="18" t="s">
        <v>53</v>
      </c>
      <c r="B9" s="19" t="s">
        <v>54</v>
      </c>
    </row>
    <row r="10" spans="1:2" x14ac:dyDescent="0.2">
      <c r="A10" s="20" t="s">
        <v>55</v>
      </c>
      <c r="B10" s="21"/>
    </row>
    <row r="11" spans="1:2" x14ac:dyDescent="0.2">
      <c r="A11" s="47" t="s">
        <v>56</v>
      </c>
      <c r="B11" s="21"/>
    </row>
    <row r="12" spans="1:2" x14ac:dyDescent="0.2">
      <c r="A12" s="47" t="s">
        <v>57</v>
      </c>
      <c r="B12" s="21"/>
    </row>
    <row r="13" spans="1:2" ht="22.5" x14ac:dyDescent="0.2">
      <c r="A13" s="25" t="s">
        <v>58</v>
      </c>
      <c r="B13" s="21"/>
    </row>
    <row r="14" spans="1:2" x14ac:dyDescent="0.2">
      <c r="A14" s="47" t="s">
        <v>59</v>
      </c>
      <c r="B14" s="21"/>
    </row>
    <row r="15" spans="1:2" ht="22.5" x14ac:dyDescent="0.2">
      <c r="A15" s="47" t="s">
        <v>60</v>
      </c>
      <c r="B15" s="21"/>
    </row>
    <row r="16" spans="1:2" x14ac:dyDescent="0.2">
      <c r="A16" s="47" t="s">
        <v>61</v>
      </c>
      <c r="B16" s="21"/>
    </row>
    <row r="17" spans="1:2" x14ac:dyDescent="0.2">
      <c r="A17" s="23" t="s">
        <v>62</v>
      </c>
      <c r="B17" s="19">
        <v>2</v>
      </c>
    </row>
    <row r="18" spans="1:2" x14ac:dyDescent="0.2">
      <c r="A18" s="47"/>
      <c r="B18" s="21"/>
    </row>
    <row r="19" spans="1:2" x14ac:dyDescent="0.2">
      <c r="A19" s="20" t="s">
        <v>63</v>
      </c>
      <c r="B19" s="21"/>
    </row>
    <row r="20" spans="1:2" ht="22.5" x14ac:dyDescent="0.2">
      <c r="A20" s="47" t="s">
        <v>119</v>
      </c>
      <c r="B20" s="21"/>
    </row>
    <row r="21" spans="1:2" x14ac:dyDescent="0.2">
      <c r="A21" s="47" t="s">
        <v>65</v>
      </c>
      <c r="B21" s="21"/>
    </row>
    <row r="22" spans="1:2" ht="22.5" x14ac:dyDescent="0.2">
      <c r="A22" s="47" t="s">
        <v>66</v>
      </c>
      <c r="B22" s="21"/>
    </row>
    <row r="23" spans="1:2" x14ac:dyDescent="0.2">
      <c r="A23" s="23" t="s">
        <v>62</v>
      </c>
      <c r="B23" s="19">
        <v>5</v>
      </c>
    </row>
    <row r="24" spans="1:2" x14ac:dyDescent="0.2">
      <c r="A24" s="47"/>
      <c r="B24" s="21"/>
    </row>
    <row r="25" spans="1:2" x14ac:dyDescent="0.2">
      <c r="A25" s="24" t="s">
        <v>67</v>
      </c>
      <c r="B25" s="21"/>
    </row>
    <row r="26" spans="1:2" ht="33.75" x14ac:dyDescent="0.2">
      <c r="A26" s="25" t="s">
        <v>68</v>
      </c>
      <c r="B26" s="21"/>
    </row>
    <row r="27" spans="1:2" x14ac:dyDescent="0.2">
      <c r="A27" s="47" t="s">
        <v>69</v>
      </c>
      <c r="B27" s="21"/>
    </row>
    <row r="28" spans="1:2" x14ac:dyDescent="0.2">
      <c r="A28" s="47" t="s">
        <v>70</v>
      </c>
      <c r="B28" s="21"/>
    </row>
    <row r="29" spans="1:2" ht="22.5" x14ac:dyDescent="0.2">
      <c r="A29" s="47" t="s">
        <v>71</v>
      </c>
      <c r="B29" s="21"/>
    </row>
    <row r="30" spans="1:2" x14ac:dyDescent="0.2">
      <c r="A30" s="23" t="s">
        <v>62</v>
      </c>
      <c r="B30" s="19">
        <v>1</v>
      </c>
    </row>
    <row r="31" spans="1:2" x14ac:dyDescent="0.2">
      <c r="A31" s="47"/>
      <c r="B31" s="21"/>
    </row>
    <row r="32" spans="1:2" x14ac:dyDescent="0.2">
      <c r="A32" s="24" t="s">
        <v>72</v>
      </c>
      <c r="B32" s="21"/>
    </row>
    <row r="33" spans="1:2" x14ac:dyDescent="0.2">
      <c r="A33" s="47" t="s">
        <v>73</v>
      </c>
      <c r="B33" s="21"/>
    </row>
    <row r="34" spans="1:2" x14ac:dyDescent="0.2">
      <c r="A34" s="47" t="s">
        <v>74</v>
      </c>
      <c r="B34" s="21"/>
    </row>
    <row r="35" spans="1:2" ht="22.5" x14ac:dyDescent="0.2">
      <c r="A35" s="25" t="s">
        <v>129</v>
      </c>
      <c r="B35" s="21"/>
    </row>
    <row r="36" spans="1:2" ht="22.5" x14ac:dyDescent="0.2">
      <c r="A36" s="47" t="s">
        <v>133</v>
      </c>
      <c r="B36" s="21"/>
    </row>
    <row r="37" spans="1:2" x14ac:dyDescent="0.2">
      <c r="A37" s="23" t="s">
        <v>62</v>
      </c>
      <c r="B37" s="19">
        <v>5</v>
      </c>
    </row>
    <row r="38" spans="1:2" x14ac:dyDescent="0.2">
      <c r="A38" s="47"/>
      <c r="B38" s="21"/>
    </row>
    <row r="39" spans="1:2" x14ac:dyDescent="0.2">
      <c r="A39" s="24" t="s">
        <v>77</v>
      </c>
      <c r="B39" s="21"/>
    </row>
    <row r="40" spans="1:2" ht="45" x14ac:dyDescent="0.2">
      <c r="A40" s="25" t="s">
        <v>134</v>
      </c>
      <c r="B40" s="21"/>
    </row>
    <row r="41" spans="1:2" x14ac:dyDescent="0.2">
      <c r="A41" s="47" t="s">
        <v>79</v>
      </c>
      <c r="B41" s="21"/>
    </row>
    <row r="42" spans="1:2" x14ac:dyDescent="0.2">
      <c r="A42" s="47" t="s">
        <v>80</v>
      </c>
      <c r="B42" s="21"/>
    </row>
    <row r="43" spans="1:2" x14ac:dyDescent="0.2">
      <c r="A43" s="23" t="s">
        <v>62</v>
      </c>
      <c r="B43" s="19">
        <v>1</v>
      </c>
    </row>
    <row r="44" spans="1:2" x14ac:dyDescent="0.2">
      <c r="A44" s="47"/>
      <c r="B44" s="21"/>
    </row>
    <row r="45" spans="1:2" x14ac:dyDescent="0.2">
      <c r="A45" s="24" t="s">
        <v>81</v>
      </c>
      <c r="B45" s="21"/>
    </row>
    <row r="46" spans="1:2" ht="33.75" x14ac:dyDescent="0.2">
      <c r="A46" s="25" t="s">
        <v>82</v>
      </c>
      <c r="B46" s="21"/>
    </row>
    <row r="47" spans="1:2" ht="22.5" x14ac:dyDescent="0.2">
      <c r="A47" s="47" t="s">
        <v>83</v>
      </c>
      <c r="B47" s="21"/>
    </row>
    <row r="48" spans="1:2" x14ac:dyDescent="0.2">
      <c r="A48" s="47" t="s">
        <v>84</v>
      </c>
      <c r="B48" s="21"/>
    </row>
    <row r="49" spans="1:2" x14ac:dyDescent="0.2">
      <c r="A49" s="47" t="s">
        <v>85</v>
      </c>
      <c r="B49" s="21"/>
    </row>
    <row r="50" spans="1:2" x14ac:dyDescent="0.2">
      <c r="A50" s="47" t="s">
        <v>86</v>
      </c>
      <c r="B50" s="21"/>
    </row>
    <row r="51" spans="1:2" x14ac:dyDescent="0.2">
      <c r="A51" s="47" t="s">
        <v>87</v>
      </c>
      <c r="B51" s="21"/>
    </row>
    <row r="52" spans="1:2" x14ac:dyDescent="0.2">
      <c r="A52" s="23" t="s">
        <v>62</v>
      </c>
      <c r="B52" s="19">
        <v>3</v>
      </c>
    </row>
    <row r="53" spans="1:2" ht="15.75" x14ac:dyDescent="0.2">
      <c r="A53" s="26" t="s">
        <v>88</v>
      </c>
      <c r="B53" s="27">
        <f>SUM(B17:B52)/6</f>
        <v>2.8333333333333335</v>
      </c>
    </row>
    <row r="54" spans="1:2" ht="24.75" customHeight="1" x14ac:dyDescent="0.2">
      <c r="A54" s="104" t="s">
        <v>89</v>
      </c>
      <c r="B54" s="97"/>
    </row>
    <row r="55" spans="1:2" x14ac:dyDescent="0.2">
      <c r="A55" s="28"/>
      <c r="B55" s="29"/>
    </row>
    <row r="56" spans="1:2" ht="15" x14ac:dyDescent="0.2">
      <c r="A56" s="105" t="str">
        <f>A7</f>
        <v>pubbliche affissioni</v>
      </c>
      <c r="B56" s="106"/>
    </row>
    <row r="57" spans="1:2" ht="15.75" x14ac:dyDescent="0.2">
      <c r="A57" s="99" t="s">
        <v>90</v>
      </c>
      <c r="B57" s="99"/>
    </row>
    <row r="58" spans="1:2" x14ac:dyDescent="0.2">
      <c r="A58" s="24" t="s">
        <v>91</v>
      </c>
      <c r="B58" s="21"/>
    </row>
    <row r="59" spans="1:2" ht="90" x14ac:dyDescent="0.2">
      <c r="A59" s="25" t="s">
        <v>156</v>
      </c>
      <c r="B59" s="21"/>
    </row>
    <row r="60" spans="1:2" x14ac:dyDescent="0.2">
      <c r="A60" s="47" t="s">
        <v>93</v>
      </c>
      <c r="B60" s="21"/>
    </row>
    <row r="61" spans="1:2" x14ac:dyDescent="0.2">
      <c r="A61" s="47" t="s">
        <v>94</v>
      </c>
      <c r="B61" s="21"/>
    </row>
    <row r="62" spans="1:2" x14ac:dyDescent="0.2">
      <c r="A62" s="47" t="s">
        <v>95</v>
      </c>
      <c r="B62" s="21"/>
    </row>
    <row r="63" spans="1:2" x14ac:dyDescent="0.2">
      <c r="A63" s="47" t="s">
        <v>96</v>
      </c>
      <c r="B63" s="21"/>
    </row>
    <row r="64" spans="1:2" x14ac:dyDescent="0.2">
      <c r="A64" s="47" t="s">
        <v>97</v>
      </c>
      <c r="B64" s="21"/>
    </row>
    <row r="65" spans="1:2" x14ac:dyDescent="0.2">
      <c r="A65" s="23" t="s">
        <v>62</v>
      </c>
      <c r="B65" s="19">
        <v>1</v>
      </c>
    </row>
    <row r="66" spans="1:2" x14ac:dyDescent="0.2">
      <c r="A66" s="47"/>
      <c r="B66" s="21"/>
    </row>
    <row r="67" spans="1:2" x14ac:dyDescent="0.2">
      <c r="A67" s="24" t="s">
        <v>98</v>
      </c>
      <c r="B67" s="21"/>
    </row>
    <row r="68" spans="1:2" ht="67.5" x14ac:dyDescent="0.2">
      <c r="A68" s="25" t="s">
        <v>99</v>
      </c>
      <c r="B68" s="21"/>
    </row>
    <row r="69" spans="1:2" x14ac:dyDescent="0.2">
      <c r="A69" s="47" t="s">
        <v>79</v>
      </c>
      <c r="B69" s="21"/>
    </row>
    <row r="70" spans="1:2" x14ac:dyDescent="0.2">
      <c r="A70" s="47" t="s">
        <v>80</v>
      </c>
      <c r="B70" s="21"/>
    </row>
    <row r="71" spans="1:2" x14ac:dyDescent="0.2">
      <c r="A71" s="23" t="s">
        <v>62</v>
      </c>
      <c r="B71" s="19">
        <v>1</v>
      </c>
    </row>
    <row r="72" spans="1:2" x14ac:dyDescent="0.2">
      <c r="A72" s="47"/>
      <c r="B72" s="21"/>
    </row>
    <row r="73" spans="1:2" x14ac:dyDescent="0.2">
      <c r="A73" s="24" t="s">
        <v>100</v>
      </c>
      <c r="B73" s="21"/>
    </row>
    <row r="74" spans="1:2" ht="33.75" x14ac:dyDescent="0.2">
      <c r="A74" s="25" t="s">
        <v>101</v>
      </c>
      <c r="B74" s="21"/>
    </row>
    <row r="75" spans="1:2" x14ac:dyDescent="0.2">
      <c r="A75" s="47" t="s">
        <v>102</v>
      </c>
      <c r="B75" s="21"/>
    </row>
    <row r="76" spans="1:2" x14ac:dyDescent="0.2">
      <c r="A76" s="47" t="s">
        <v>103</v>
      </c>
      <c r="B76" s="21"/>
    </row>
    <row r="77" spans="1:2" x14ac:dyDescent="0.2">
      <c r="A77" s="47" t="s">
        <v>104</v>
      </c>
      <c r="B77" s="21"/>
    </row>
    <row r="78" spans="1:2" x14ac:dyDescent="0.2">
      <c r="A78" s="47" t="s">
        <v>105</v>
      </c>
      <c r="B78" s="21"/>
    </row>
    <row r="79" spans="1:2" x14ac:dyDescent="0.2">
      <c r="A79" s="47" t="s">
        <v>106</v>
      </c>
      <c r="B79" s="21"/>
    </row>
    <row r="80" spans="1:2" x14ac:dyDescent="0.2">
      <c r="A80" s="47" t="s">
        <v>107</v>
      </c>
      <c r="B80" s="21"/>
    </row>
    <row r="81" spans="1:2" x14ac:dyDescent="0.2">
      <c r="A81" s="23" t="s">
        <v>62</v>
      </c>
      <c r="B81" s="19">
        <v>1</v>
      </c>
    </row>
    <row r="82" spans="1:2" x14ac:dyDescent="0.2">
      <c r="A82" s="23"/>
      <c r="B82" s="19"/>
    </row>
    <row r="83" spans="1:2" x14ac:dyDescent="0.2">
      <c r="A83" s="24" t="s">
        <v>108</v>
      </c>
      <c r="B83" s="21"/>
    </row>
    <row r="84" spans="1:2" ht="45" x14ac:dyDescent="0.2">
      <c r="A84" s="25" t="s">
        <v>109</v>
      </c>
      <c r="B84" s="21"/>
    </row>
    <row r="85" spans="1:2" x14ac:dyDescent="0.2">
      <c r="A85" s="47" t="s">
        <v>110</v>
      </c>
      <c r="B85" s="21"/>
    </row>
    <row r="86" spans="1:2" x14ac:dyDescent="0.2">
      <c r="A86" s="47" t="s">
        <v>111</v>
      </c>
      <c r="B86" s="21"/>
    </row>
    <row r="87" spans="1:2" ht="22.5" x14ac:dyDescent="0.2">
      <c r="A87" s="47" t="s">
        <v>112</v>
      </c>
      <c r="B87" s="21"/>
    </row>
    <row r="88" spans="1:2" x14ac:dyDescent="0.2">
      <c r="A88" s="47" t="s">
        <v>113</v>
      </c>
      <c r="B88" s="21"/>
    </row>
    <row r="89" spans="1:2" x14ac:dyDescent="0.2">
      <c r="A89" s="47" t="s">
        <v>114</v>
      </c>
      <c r="B89" s="21"/>
    </row>
    <row r="90" spans="1:2" x14ac:dyDescent="0.2">
      <c r="A90" s="23" t="s">
        <v>62</v>
      </c>
      <c r="B90" s="19">
        <v>3</v>
      </c>
    </row>
    <row r="91" spans="1:2" ht="15.75" x14ac:dyDescent="0.2">
      <c r="A91" s="26" t="s">
        <v>115</v>
      </c>
      <c r="B91" s="27">
        <f>SUM(B65:B90)/4</f>
        <v>1.5</v>
      </c>
    </row>
    <row r="92" spans="1:2" x14ac:dyDescent="0.2">
      <c r="A92" s="97" t="s">
        <v>116</v>
      </c>
      <c r="B92" s="98"/>
    </row>
    <row r="93" spans="1:2" x14ac:dyDescent="0.2">
      <c r="A93" s="17"/>
      <c r="B93" s="30"/>
    </row>
    <row r="94" spans="1:2" ht="15.75" x14ac:dyDescent="0.2">
      <c r="A94" s="99" t="s">
        <v>117</v>
      </c>
      <c r="B94" s="99"/>
    </row>
    <row r="95" spans="1:2" ht="30" x14ac:dyDescent="0.2">
      <c r="A95" s="31" t="s">
        <v>118</v>
      </c>
      <c r="B95" s="27">
        <f>B53*B91</f>
        <v>4.25</v>
      </c>
    </row>
  </sheetData>
  <mergeCells count="8">
    <mergeCell ref="A92:B92"/>
    <mergeCell ref="A94:B94"/>
    <mergeCell ref="A6:B6"/>
    <mergeCell ref="A7:B7"/>
    <mergeCell ref="A8:B8"/>
    <mergeCell ref="A54:B54"/>
    <mergeCell ref="A56:B56"/>
    <mergeCell ref="A57:B57"/>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90"/>
  <sheetViews>
    <sheetView topLeftCell="A64" workbookViewId="0">
      <selection activeCell="A2" sqref="A2:B2"/>
    </sheetView>
  </sheetViews>
  <sheetFormatPr defaultRowHeight="12.75" x14ac:dyDescent="0.2"/>
  <cols>
    <col min="1" max="1" width="54.140625" customWidth="1"/>
    <col min="2" max="2" width="30" customWidth="1"/>
  </cols>
  <sheetData>
    <row r="1" spans="1:2" ht="15.75" x14ac:dyDescent="0.2">
      <c r="A1" s="87" t="s">
        <v>222</v>
      </c>
      <c r="B1" s="100"/>
    </row>
    <row r="2" spans="1:2" ht="15" x14ac:dyDescent="0.2">
      <c r="A2" s="101" t="s">
        <v>157</v>
      </c>
      <c r="B2" s="102"/>
    </row>
    <row r="3" spans="1:2" ht="15.75" x14ac:dyDescent="0.2">
      <c r="A3" s="103" t="s">
        <v>52</v>
      </c>
      <c r="B3" s="103"/>
    </row>
    <row r="4" spans="1:2" x14ac:dyDescent="0.2">
      <c r="A4" s="18" t="s">
        <v>53</v>
      </c>
      <c r="B4" s="19" t="s">
        <v>54</v>
      </c>
    </row>
    <row r="5" spans="1:2" x14ac:dyDescent="0.2">
      <c r="A5" s="20" t="s">
        <v>55</v>
      </c>
      <c r="B5" s="21"/>
    </row>
    <row r="6" spans="1:2" x14ac:dyDescent="0.2">
      <c r="A6" s="48" t="s">
        <v>56</v>
      </c>
      <c r="B6" s="21"/>
    </row>
    <row r="7" spans="1:2" x14ac:dyDescent="0.2">
      <c r="A7" s="48" t="s">
        <v>57</v>
      </c>
      <c r="B7" s="21"/>
    </row>
    <row r="8" spans="1:2" ht="22.5" x14ac:dyDescent="0.2">
      <c r="A8" s="25" t="s">
        <v>58</v>
      </c>
      <c r="B8" s="21"/>
    </row>
    <row r="9" spans="1:2" x14ac:dyDescent="0.2">
      <c r="A9" s="48" t="s">
        <v>59</v>
      </c>
      <c r="B9" s="21"/>
    </row>
    <row r="10" spans="1:2" ht="22.5" x14ac:dyDescent="0.2">
      <c r="A10" s="48" t="s">
        <v>60</v>
      </c>
      <c r="B10" s="21"/>
    </row>
    <row r="11" spans="1:2" x14ac:dyDescent="0.2">
      <c r="A11" s="48" t="s">
        <v>61</v>
      </c>
      <c r="B11" s="21"/>
    </row>
    <row r="12" spans="1:2" x14ac:dyDescent="0.2">
      <c r="A12" s="23" t="s">
        <v>62</v>
      </c>
      <c r="B12" s="19">
        <v>2</v>
      </c>
    </row>
    <row r="13" spans="1:2" x14ac:dyDescent="0.2">
      <c r="A13" s="48"/>
      <c r="B13" s="21"/>
    </row>
    <row r="14" spans="1:2" x14ac:dyDescent="0.2">
      <c r="A14" s="20" t="s">
        <v>63</v>
      </c>
      <c r="B14" s="21"/>
    </row>
    <row r="15" spans="1:2" ht="22.5" x14ac:dyDescent="0.2">
      <c r="A15" s="48" t="s">
        <v>119</v>
      </c>
      <c r="B15" s="21"/>
    </row>
    <row r="16" spans="1:2" x14ac:dyDescent="0.2">
      <c r="A16" s="48" t="s">
        <v>65</v>
      </c>
      <c r="B16" s="21"/>
    </row>
    <row r="17" spans="1:2" x14ac:dyDescent="0.2">
      <c r="A17" s="48" t="s">
        <v>66</v>
      </c>
      <c r="B17" s="21"/>
    </row>
    <row r="18" spans="1:2" x14ac:dyDescent="0.2">
      <c r="A18" s="23" t="s">
        <v>62</v>
      </c>
      <c r="B18" s="19">
        <v>5</v>
      </c>
    </row>
    <row r="19" spans="1:2" x14ac:dyDescent="0.2">
      <c r="A19" s="48"/>
      <c r="B19" s="21"/>
    </row>
    <row r="20" spans="1:2" x14ac:dyDescent="0.2">
      <c r="A20" s="24" t="s">
        <v>67</v>
      </c>
      <c r="B20" s="21"/>
    </row>
    <row r="21" spans="1:2" ht="33.75" x14ac:dyDescent="0.2">
      <c r="A21" s="25" t="s">
        <v>68</v>
      </c>
      <c r="B21" s="21"/>
    </row>
    <row r="22" spans="1:2" x14ac:dyDescent="0.2">
      <c r="A22" s="48" t="s">
        <v>69</v>
      </c>
      <c r="B22" s="21"/>
    </row>
    <row r="23" spans="1:2" x14ac:dyDescent="0.2">
      <c r="A23" s="48" t="s">
        <v>70</v>
      </c>
      <c r="B23" s="21"/>
    </row>
    <row r="24" spans="1:2" x14ac:dyDescent="0.2">
      <c r="A24" s="48" t="s">
        <v>71</v>
      </c>
      <c r="B24" s="21"/>
    </row>
    <row r="25" spans="1:2" x14ac:dyDescent="0.2">
      <c r="A25" s="23" t="s">
        <v>62</v>
      </c>
      <c r="B25" s="19">
        <v>1</v>
      </c>
    </row>
    <row r="26" spans="1:2" x14ac:dyDescent="0.2">
      <c r="A26" s="48"/>
      <c r="B26" s="21"/>
    </row>
    <row r="27" spans="1:2" x14ac:dyDescent="0.2">
      <c r="A27" s="24" t="s">
        <v>72</v>
      </c>
      <c r="B27" s="21"/>
    </row>
    <row r="28" spans="1:2" x14ac:dyDescent="0.2">
      <c r="A28" s="48" t="s">
        <v>73</v>
      </c>
      <c r="B28" s="21"/>
    </row>
    <row r="29" spans="1:2" x14ac:dyDescent="0.2">
      <c r="A29" s="48" t="s">
        <v>74</v>
      </c>
      <c r="B29" s="21"/>
    </row>
    <row r="30" spans="1:2" ht="22.5" x14ac:dyDescent="0.2">
      <c r="A30" s="25" t="s">
        <v>129</v>
      </c>
      <c r="B30" s="21"/>
    </row>
    <row r="31" spans="1:2" ht="22.5" x14ac:dyDescent="0.2">
      <c r="A31" s="48" t="s">
        <v>133</v>
      </c>
      <c r="B31" s="21"/>
    </row>
    <row r="32" spans="1:2" x14ac:dyDescent="0.2">
      <c r="A32" s="23" t="s">
        <v>62</v>
      </c>
      <c r="B32" s="19">
        <v>5</v>
      </c>
    </row>
    <row r="33" spans="1:2" x14ac:dyDescent="0.2">
      <c r="A33" s="48"/>
      <c r="B33" s="21"/>
    </row>
    <row r="34" spans="1:2" x14ac:dyDescent="0.2">
      <c r="A34" s="24" t="s">
        <v>77</v>
      </c>
      <c r="B34" s="21"/>
    </row>
    <row r="35" spans="1:2" ht="33.75" x14ac:dyDescent="0.2">
      <c r="A35" s="25" t="s">
        <v>134</v>
      </c>
      <c r="B35" s="21"/>
    </row>
    <row r="36" spans="1:2" x14ac:dyDescent="0.2">
      <c r="A36" s="48" t="s">
        <v>79</v>
      </c>
      <c r="B36" s="21"/>
    </row>
    <row r="37" spans="1:2" x14ac:dyDescent="0.2">
      <c r="A37" s="48" t="s">
        <v>80</v>
      </c>
      <c r="B37" s="21"/>
    </row>
    <row r="38" spans="1:2" x14ac:dyDescent="0.2">
      <c r="A38" s="23" t="s">
        <v>62</v>
      </c>
      <c r="B38" s="19">
        <v>1</v>
      </c>
    </row>
    <row r="39" spans="1:2" x14ac:dyDescent="0.2">
      <c r="A39" s="48"/>
      <c r="B39" s="21"/>
    </row>
    <row r="40" spans="1:2" x14ac:dyDescent="0.2">
      <c r="A40" s="24" t="s">
        <v>81</v>
      </c>
      <c r="B40" s="21"/>
    </row>
    <row r="41" spans="1:2" ht="22.5" x14ac:dyDescent="0.2">
      <c r="A41" s="25" t="s">
        <v>82</v>
      </c>
      <c r="B41" s="21"/>
    </row>
    <row r="42" spans="1:2" x14ac:dyDescent="0.2">
      <c r="A42" s="48" t="s">
        <v>83</v>
      </c>
      <c r="B42" s="21"/>
    </row>
    <row r="43" spans="1:2" x14ac:dyDescent="0.2">
      <c r="A43" s="48" t="s">
        <v>84</v>
      </c>
      <c r="B43" s="21"/>
    </row>
    <row r="44" spans="1:2" x14ac:dyDescent="0.2">
      <c r="A44" s="48" t="s">
        <v>85</v>
      </c>
      <c r="B44" s="21"/>
    </row>
    <row r="45" spans="1:2" x14ac:dyDescent="0.2">
      <c r="A45" s="48" t="s">
        <v>86</v>
      </c>
      <c r="B45" s="21"/>
    </row>
    <row r="46" spans="1:2" x14ac:dyDescent="0.2">
      <c r="A46" s="48" t="s">
        <v>87</v>
      </c>
      <c r="B46" s="21"/>
    </row>
    <row r="47" spans="1:2" x14ac:dyDescent="0.2">
      <c r="A47" s="23" t="s">
        <v>62</v>
      </c>
      <c r="B47" s="19">
        <v>2</v>
      </c>
    </row>
    <row r="48" spans="1:2" ht="15.75" x14ac:dyDescent="0.2">
      <c r="A48" s="26" t="s">
        <v>88</v>
      </c>
      <c r="B48" s="27">
        <f>SUM(B12:B47)/6</f>
        <v>2.6666666666666665</v>
      </c>
    </row>
    <row r="49" spans="1:2" x14ac:dyDescent="0.2">
      <c r="A49" s="104" t="s">
        <v>89</v>
      </c>
      <c r="B49" s="97"/>
    </row>
    <row r="50" spans="1:2" x14ac:dyDescent="0.2">
      <c r="A50" s="28"/>
      <c r="B50" s="29"/>
    </row>
    <row r="51" spans="1:2" ht="15" x14ac:dyDescent="0.2">
      <c r="A51" s="105" t="str">
        <f>A2</f>
        <v>interventi ristrutturazione e manutenzione beni culturali</v>
      </c>
      <c r="B51" s="106"/>
    </row>
    <row r="52" spans="1:2" ht="15.75" x14ac:dyDescent="0.2">
      <c r="A52" s="99" t="s">
        <v>90</v>
      </c>
      <c r="B52" s="99"/>
    </row>
    <row r="53" spans="1:2" x14ac:dyDescent="0.2">
      <c r="A53" s="24" t="s">
        <v>91</v>
      </c>
      <c r="B53" s="21"/>
    </row>
    <row r="54" spans="1:2" ht="67.5" x14ac:dyDescent="0.2">
      <c r="A54" s="25" t="s">
        <v>158</v>
      </c>
      <c r="B54" s="21"/>
    </row>
    <row r="55" spans="1:2" x14ac:dyDescent="0.2">
      <c r="A55" s="48" t="s">
        <v>93</v>
      </c>
      <c r="B55" s="21"/>
    </row>
    <row r="56" spans="1:2" x14ac:dyDescent="0.2">
      <c r="A56" s="48" t="s">
        <v>94</v>
      </c>
      <c r="B56" s="21"/>
    </row>
    <row r="57" spans="1:2" x14ac:dyDescent="0.2">
      <c r="A57" s="48" t="s">
        <v>95</v>
      </c>
      <c r="B57" s="21"/>
    </row>
    <row r="58" spans="1:2" x14ac:dyDescent="0.2">
      <c r="A58" s="48" t="s">
        <v>96</v>
      </c>
      <c r="B58" s="21"/>
    </row>
    <row r="59" spans="1:2" x14ac:dyDescent="0.2">
      <c r="A59" s="48" t="s">
        <v>97</v>
      </c>
      <c r="B59" s="21"/>
    </row>
    <row r="60" spans="1:2" x14ac:dyDescent="0.2">
      <c r="A60" s="23" t="s">
        <v>62</v>
      </c>
      <c r="B60" s="19">
        <v>1</v>
      </c>
    </row>
    <row r="61" spans="1:2" x14ac:dyDescent="0.2">
      <c r="A61" s="48"/>
      <c r="B61" s="21"/>
    </row>
    <row r="62" spans="1:2" x14ac:dyDescent="0.2">
      <c r="A62" s="24" t="s">
        <v>98</v>
      </c>
      <c r="B62" s="21"/>
    </row>
    <row r="63" spans="1:2" ht="45" x14ac:dyDescent="0.2">
      <c r="A63" s="25" t="s">
        <v>159</v>
      </c>
      <c r="B63" s="21"/>
    </row>
    <row r="64" spans="1:2" x14ac:dyDescent="0.2">
      <c r="A64" s="48" t="s">
        <v>79</v>
      </c>
      <c r="B64" s="21"/>
    </row>
    <row r="65" spans="1:2" x14ac:dyDescent="0.2">
      <c r="A65" s="48" t="s">
        <v>80</v>
      </c>
      <c r="B65" s="21"/>
    </row>
    <row r="66" spans="1:2" x14ac:dyDescent="0.2">
      <c r="A66" s="23" t="s">
        <v>62</v>
      </c>
      <c r="B66" s="19">
        <v>1</v>
      </c>
    </row>
    <row r="67" spans="1:2" x14ac:dyDescent="0.2">
      <c r="A67" s="48"/>
      <c r="B67" s="21"/>
    </row>
    <row r="68" spans="1:2" x14ac:dyDescent="0.2">
      <c r="A68" s="24" t="s">
        <v>100</v>
      </c>
      <c r="B68" s="21"/>
    </row>
    <row r="69" spans="1:2" ht="22.5" x14ac:dyDescent="0.2">
      <c r="A69" s="25" t="s">
        <v>101</v>
      </c>
      <c r="B69" s="21"/>
    </row>
    <row r="70" spans="1:2" x14ac:dyDescent="0.2">
      <c r="A70" s="48" t="s">
        <v>102</v>
      </c>
      <c r="B70" s="21"/>
    </row>
    <row r="71" spans="1:2" x14ac:dyDescent="0.2">
      <c r="A71" s="48" t="s">
        <v>103</v>
      </c>
      <c r="B71" s="21"/>
    </row>
    <row r="72" spans="1:2" x14ac:dyDescent="0.2">
      <c r="A72" s="48" t="s">
        <v>104</v>
      </c>
      <c r="B72" s="21"/>
    </row>
    <row r="73" spans="1:2" x14ac:dyDescent="0.2">
      <c r="A73" s="48" t="s">
        <v>105</v>
      </c>
      <c r="B73" s="21"/>
    </row>
    <row r="74" spans="1:2" x14ac:dyDescent="0.2">
      <c r="A74" s="48" t="s">
        <v>106</v>
      </c>
      <c r="B74" s="21"/>
    </row>
    <row r="75" spans="1:2" x14ac:dyDescent="0.2">
      <c r="A75" s="48" t="s">
        <v>107</v>
      </c>
      <c r="B75" s="21"/>
    </row>
    <row r="76" spans="1:2" x14ac:dyDescent="0.2">
      <c r="A76" s="23" t="s">
        <v>62</v>
      </c>
      <c r="B76" s="19">
        <v>1</v>
      </c>
    </row>
    <row r="77" spans="1:2" x14ac:dyDescent="0.2">
      <c r="A77" s="23"/>
      <c r="B77" s="19"/>
    </row>
    <row r="78" spans="1:2" x14ac:dyDescent="0.2">
      <c r="A78" s="24" t="s">
        <v>108</v>
      </c>
      <c r="B78" s="21"/>
    </row>
    <row r="79" spans="1:2" ht="33.75" x14ac:dyDescent="0.2">
      <c r="A79" s="25" t="s">
        <v>109</v>
      </c>
      <c r="B79" s="21"/>
    </row>
    <row r="80" spans="1:2" x14ac:dyDescent="0.2">
      <c r="A80" s="48" t="s">
        <v>110</v>
      </c>
      <c r="B80" s="21"/>
    </row>
    <row r="81" spans="1:2" x14ac:dyDescent="0.2">
      <c r="A81" s="48" t="s">
        <v>111</v>
      </c>
      <c r="B81" s="21"/>
    </row>
    <row r="82" spans="1:2" ht="22.5" x14ac:dyDescent="0.2">
      <c r="A82" s="48" t="s">
        <v>112</v>
      </c>
      <c r="B82" s="21"/>
    </row>
    <row r="83" spans="1:2" x14ac:dyDescent="0.2">
      <c r="A83" s="48" t="s">
        <v>113</v>
      </c>
      <c r="B83" s="21"/>
    </row>
    <row r="84" spans="1:2" x14ac:dyDescent="0.2">
      <c r="A84" s="48" t="s">
        <v>114</v>
      </c>
      <c r="B84" s="21"/>
    </row>
    <row r="85" spans="1:2" x14ac:dyDescent="0.2">
      <c r="A85" s="23" t="s">
        <v>62</v>
      </c>
      <c r="B85" s="19">
        <v>3</v>
      </c>
    </row>
    <row r="86" spans="1:2" ht="15.75" x14ac:dyDescent="0.2">
      <c r="A86" s="26" t="s">
        <v>115</v>
      </c>
      <c r="B86" s="27">
        <f>SUM(B60:B85)/4</f>
        <v>1.5</v>
      </c>
    </row>
    <row r="87" spans="1:2" x14ac:dyDescent="0.2">
      <c r="A87" s="97" t="s">
        <v>116</v>
      </c>
      <c r="B87" s="98"/>
    </row>
    <row r="88" spans="1:2" x14ac:dyDescent="0.2">
      <c r="A88" s="17"/>
      <c r="B88" s="30"/>
    </row>
    <row r="89" spans="1:2" ht="15.75" x14ac:dyDescent="0.2">
      <c r="A89" s="99" t="s">
        <v>117</v>
      </c>
      <c r="B89" s="99"/>
    </row>
    <row r="90" spans="1:2" ht="30" x14ac:dyDescent="0.2">
      <c r="A90" s="31" t="s">
        <v>118</v>
      </c>
      <c r="B90" s="27">
        <f>B48*B86</f>
        <v>4</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2"/>
  <sheetViews>
    <sheetView workbookViewId="0">
      <selection sqref="A1:B1"/>
    </sheetView>
  </sheetViews>
  <sheetFormatPr defaultRowHeight="12.75" x14ac:dyDescent="0.2"/>
  <cols>
    <col min="1" max="1" width="66.5703125" customWidth="1"/>
    <col min="2" max="2" width="17.7109375" customWidth="1"/>
  </cols>
  <sheetData>
    <row r="1" spans="1:3" ht="15.75" x14ac:dyDescent="0.2">
      <c r="A1" s="87" t="s">
        <v>170</v>
      </c>
      <c r="B1" s="88"/>
      <c r="C1" s="14"/>
    </row>
    <row r="2" spans="1:3" ht="15" x14ac:dyDescent="0.2">
      <c r="A2" s="77" t="s">
        <v>154</v>
      </c>
      <c r="B2" s="78"/>
      <c r="C2" s="14"/>
    </row>
    <row r="3" spans="1:3" ht="15" x14ac:dyDescent="0.2">
      <c r="A3" s="79"/>
      <c r="B3" s="91"/>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5"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1</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1</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6" t="s">
        <v>75</v>
      </c>
      <c r="B31" s="4"/>
      <c r="C31" s="14"/>
    </row>
    <row r="32" spans="1:3" x14ac:dyDescent="0.2">
      <c r="A32" s="5" t="s">
        <v>76</v>
      </c>
      <c r="B32" s="4"/>
      <c r="C32" s="14"/>
    </row>
    <row r="33" spans="1:3" x14ac:dyDescent="0.2">
      <c r="A33" s="7" t="s">
        <v>62</v>
      </c>
      <c r="B33" s="2">
        <v>5</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5</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1</v>
      </c>
      <c r="C48" s="14"/>
    </row>
    <row r="49" spans="1:3" ht="15.75" x14ac:dyDescent="0.2">
      <c r="A49" s="9" t="s">
        <v>88</v>
      </c>
      <c r="B49" s="10">
        <f>SUM(B13:B48)/6</f>
        <v>3</v>
      </c>
      <c r="C49" s="14"/>
    </row>
    <row r="50" spans="1:3" x14ac:dyDescent="0.2">
      <c r="A50" s="92" t="s">
        <v>89</v>
      </c>
      <c r="B50" s="84"/>
      <c r="C50" s="14"/>
    </row>
    <row r="51" spans="1:3" x14ac:dyDescent="0.2">
      <c r="A51" s="11"/>
      <c r="B51" s="12"/>
      <c r="C51" s="14"/>
    </row>
    <row r="52" spans="1:3" ht="15" x14ac:dyDescent="0.2">
      <c r="A52" s="77" t="str">
        <f>A2</f>
        <v xml:space="preserve">affidamento mediante procedura aperta, ristretta o negoziata  di lavori, servizi, forniture </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5"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1</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5"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4.5</v>
      </c>
      <c r="C91" s="14"/>
    </row>
    <row r="92" spans="1:3" x14ac:dyDescent="0.2">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90"/>
  <sheetViews>
    <sheetView topLeftCell="A61" workbookViewId="0">
      <selection activeCell="A2" sqref="A2:B2"/>
    </sheetView>
  </sheetViews>
  <sheetFormatPr defaultRowHeight="12.75" x14ac:dyDescent="0.2"/>
  <cols>
    <col min="1" max="1" width="63" customWidth="1"/>
    <col min="2" max="2" width="39.28515625" customWidth="1"/>
  </cols>
  <sheetData>
    <row r="1" spans="1:2" ht="15.75" x14ac:dyDescent="0.2">
      <c r="A1" s="87" t="s">
        <v>210</v>
      </c>
      <c r="B1" s="100"/>
    </row>
    <row r="2" spans="1:2" ht="15" x14ac:dyDescent="0.2">
      <c r="A2" s="101" t="s">
        <v>211</v>
      </c>
      <c r="B2" s="102"/>
    </row>
    <row r="3" spans="1:2" ht="15.75" x14ac:dyDescent="0.2">
      <c r="A3" s="103" t="s">
        <v>52</v>
      </c>
      <c r="B3" s="103"/>
    </row>
    <row r="4" spans="1:2" x14ac:dyDescent="0.2">
      <c r="A4" s="18" t="s">
        <v>53</v>
      </c>
      <c r="B4" s="19" t="s">
        <v>54</v>
      </c>
    </row>
    <row r="5" spans="1:2" x14ac:dyDescent="0.2">
      <c r="A5" s="20" t="s">
        <v>55</v>
      </c>
      <c r="B5" s="21"/>
    </row>
    <row r="6" spans="1:2" x14ac:dyDescent="0.2">
      <c r="A6" s="48" t="s">
        <v>56</v>
      </c>
      <c r="B6" s="21"/>
    </row>
    <row r="7" spans="1:2" x14ac:dyDescent="0.2">
      <c r="A7" s="48" t="s">
        <v>57</v>
      </c>
      <c r="B7" s="21"/>
    </row>
    <row r="8" spans="1:2" ht="22.5" x14ac:dyDescent="0.2">
      <c r="A8" s="25" t="s">
        <v>58</v>
      </c>
      <c r="B8" s="21"/>
    </row>
    <row r="9" spans="1:2" x14ac:dyDescent="0.2">
      <c r="A9" s="48" t="s">
        <v>59</v>
      </c>
      <c r="B9" s="21"/>
    </row>
    <row r="10" spans="1:2" x14ac:dyDescent="0.2">
      <c r="A10" s="48" t="s">
        <v>60</v>
      </c>
      <c r="B10" s="21"/>
    </row>
    <row r="11" spans="1:2" x14ac:dyDescent="0.2">
      <c r="A11" s="48" t="s">
        <v>61</v>
      </c>
      <c r="B11" s="21"/>
    </row>
    <row r="12" spans="1:2" x14ac:dyDescent="0.2">
      <c r="A12" s="23" t="s">
        <v>62</v>
      </c>
      <c r="B12" s="19">
        <v>2</v>
      </c>
    </row>
    <row r="13" spans="1:2" x14ac:dyDescent="0.2">
      <c r="A13" s="48"/>
      <c r="B13" s="21"/>
    </row>
    <row r="14" spans="1:2" x14ac:dyDescent="0.2">
      <c r="A14" s="20" t="s">
        <v>63</v>
      </c>
      <c r="B14" s="21"/>
    </row>
    <row r="15" spans="1:2" x14ac:dyDescent="0.2">
      <c r="A15" s="48" t="s">
        <v>119</v>
      </c>
      <c r="B15" s="21"/>
    </row>
    <row r="16" spans="1:2" x14ac:dyDescent="0.2">
      <c r="A16" s="48" t="s">
        <v>65</v>
      </c>
      <c r="B16" s="21"/>
    </row>
    <row r="17" spans="1:2" x14ac:dyDescent="0.2">
      <c r="A17" s="48" t="s">
        <v>66</v>
      </c>
      <c r="B17" s="21"/>
    </row>
    <row r="18" spans="1:2" x14ac:dyDescent="0.2">
      <c r="A18" s="23" t="s">
        <v>62</v>
      </c>
      <c r="B18" s="19">
        <v>5</v>
      </c>
    </row>
    <row r="19" spans="1:2" x14ac:dyDescent="0.2">
      <c r="A19" s="48"/>
      <c r="B19" s="21"/>
    </row>
    <row r="20" spans="1:2" x14ac:dyDescent="0.2">
      <c r="A20" s="24" t="s">
        <v>67</v>
      </c>
      <c r="B20" s="21"/>
    </row>
    <row r="21" spans="1:2" ht="22.5" x14ac:dyDescent="0.2">
      <c r="A21" s="25" t="s">
        <v>68</v>
      </c>
      <c r="B21" s="21"/>
    </row>
    <row r="22" spans="1:2" x14ac:dyDescent="0.2">
      <c r="A22" s="48" t="s">
        <v>69</v>
      </c>
      <c r="B22" s="21"/>
    </row>
    <row r="23" spans="1:2" x14ac:dyDescent="0.2">
      <c r="A23" s="48" t="s">
        <v>70</v>
      </c>
      <c r="B23" s="21"/>
    </row>
    <row r="24" spans="1:2" x14ac:dyDescent="0.2">
      <c r="A24" s="48" t="s">
        <v>71</v>
      </c>
      <c r="B24" s="21"/>
    </row>
    <row r="25" spans="1:2" x14ac:dyDescent="0.2">
      <c r="A25" s="23" t="s">
        <v>62</v>
      </c>
      <c r="B25" s="19">
        <v>2.5</v>
      </c>
    </row>
    <row r="26" spans="1:2" x14ac:dyDescent="0.2">
      <c r="A26" s="48"/>
      <c r="B26" s="21"/>
    </row>
    <row r="27" spans="1:2" x14ac:dyDescent="0.2">
      <c r="A27" s="24" t="s">
        <v>72</v>
      </c>
      <c r="B27" s="21"/>
    </row>
    <row r="28" spans="1:2" x14ac:dyDescent="0.2">
      <c r="A28" s="48" t="s">
        <v>73</v>
      </c>
      <c r="B28" s="21"/>
    </row>
    <row r="29" spans="1:2" x14ac:dyDescent="0.2">
      <c r="A29" s="48" t="s">
        <v>74</v>
      </c>
      <c r="B29" s="21"/>
    </row>
    <row r="30" spans="1:2" ht="22.5" x14ac:dyDescent="0.2">
      <c r="A30" s="25" t="s">
        <v>129</v>
      </c>
      <c r="B30" s="21"/>
    </row>
    <row r="31" spans="1:2" ht="22.5" x14ac:dyDescent="0.2">
      <c r="A31" s="48" t="s">
        <v>213</v>
      </c>
      <c r="B31" s="21"/>
    </row>
    <row r="32" spans="1:2" x14ac:dyDescent="0.2">
      <c r="A32" s="23" t="s">
        <v>62</v>
      </c>
      <c r="B32" s="19">
        <v>5</v>
      </c>
    </row>
    <row r="33" spans="1:2" x14ac:dyDescent="0.2">
      <c r="A33" s="48"/>
      <c r="B33" s="21"/>
    </row>
    <row r="34" spans="1:2" x14ac:dyDescent="0.2">
      <c r="A34" s="24" t="s">
        <v>77</v>
      </c>
      <c r="B34" s="21"/>
    </row>
    <row r="35" spans="1:2" ht="33.75" x14ac:dyDescent="0.2">
      <c r="A35" s="25" t="s">
        <v>134</v>
      </c>
      <c r="B35" s="21"/>
    </row>
    <row r="36" spans="1:2" x14ac:dyDescent="0.2">
      <c r="A36" s="48" t="s">
        <v>79</v>
      </c>
      <c r="B36" s="21"/>
    </row>
    <row r="37" spans="1:2" x14ac:dyDescent="0.2">
      <c r="A37" s="48" t="s">
        <v>80</v>
      </c>
      <c r="B37" s="21"/>
    </row>
    <row r="38" spans="1:2" x14ac:dyDescent="0.2">
      <c r="A38" s="23" t="s">
        <v>62</v>
      </c>
      <c r="B38" s="19">
        <v>4</v>
      </c>
    </row>
    <row r="39" spans="1:2" x14ac:dyDescent="0.2">
      <c r="A39" s="48"/>
      <c r="B39" s="21"/>
    </row>
    <row r="40" spans="1:2" x14ac:dyDescent="0.2">
      <c r="A40" s="24" t="s">
        <v>81</v>
      </c>
      <c r="B40" s="21"/>
    </row>
    <row r="41" spans="1:2" ht="22.5" x14ac:dyDescent="0.2">
      <c r="A41" s="25" t="s">
        <v>82</v>
      </c>
      <c r="B41" s="21"/>
    </row>
    <row r="42" spans="1:2" x14ac:dyDescent="0.2">
      <c r="A42" s="48" t="s">
        <v>83</v>
      </c>
      <c r="B42" s="21"/>
    </row>
    <row r="43" spans="1:2" x14ac:dyDescent="0.2">
      <c r="A43" s="48" t="s">
        <v>84</v>
      </c>
      <c r="B43" s="21"/>
    </row>
    <row r="44" spans="1:2" x14ac:dyDescent="0.2">
      <c r="A44" s="48" t="s">
        <v>85</v>
      </c>
      <c r="B44" s="21"/>
    </row>
    <row r="45" spans="1:2" x14ac:dyDescent="0.2">
      <c r="A45" s="48" t="s">
        <v>86</v>
      </c>
      <c r="B45" s="21"/>
    </row>
    <row r="46" spans="1:2" x14ac:dyDescent="0.2">
      <c r="A46" s="48" t="s">
        <v>87</v>
      </c>
      <c r="B46" s="21"/>
    </row>
    <row r="47" spans="1:2" x14ac:dyDescent="0.2">
      <c r="A47" s="23" t="s">
        <v>62</v>
      </c>
      <c r="B47" s="19">
        <v>2</v>
      </c>
    </row>
    <row r="48" spans="1:2" ht="15.75" x14ac:dyDescent="0.2">
      <c r="A48" s="26" t="s">
        <v>88</v>
      </c>
      <c r="B48" s="27">
        <f>SUM(B12:B47)/6</f>
        <v>3.4166666666666665</v>
      </c>
    </row>
    <row r="49" spans="1:2" x14ac:dyDescent="0.2">
      <c r="A49" s="104" t="s">
        <v>89</v>
      </c>
      <c r="B49" s="97"/>
    </row>
    <row r="50" spans="1:2" x14ac:dyDescent="0.2">
      <c r="A50" s="28"/>
      <c r="B50" s="29"/>
    </row>
    <row r="51" spans="1:2" ht="15" x14ac:dyDescent="0.2">
      <c r="A51" s="105" t="str">
        <f>A2</f>
        <v>protezione civile</v>
      </c>
      <c r="B51" s="106"/>
    </row>
    <row r="52" spans="1:2" ht="15.75" x14ac:dyDescent="0.2">
      <c r="A52" s="99" t="s">
        <v>90</v>
      </c>
      <c r="B52" s="99"/>
    </row>
    <row r="53" spans="1:2" x14ac:dyDescent="0.2">
      <c r="A53" s="24" t="s">
        <v>91</v>
      </c>
      <c r="B53" s="21"/>
    </row>
    <row r="54" spans="1:2" ht="56.25" x14ac:dyDescent="0.2">
      <c r="A54" s="25" t="s">
        <v>212</v>
      </c>
      <c r="B54" s="21"/>
    </row>
    <row r="55" spans="1:2" x14ac:dyDescent="0.2">
      <c r="A55" s="48" t="s">
        <v>93</v>
      </c>
      <c r="B55" s="21"/>
    </row>
    <row r="56" spans="1:2" x14ac:dyDescent="0.2">
      <c r="A56" s="48" t="s">
        <v>94</v>
      </c>
      <c r="B56" s="21"/>
    </row>
    <row r="57" spans="1:2" x14ac:dyDescent="0.2">
      <c r="A57" s="48" t="s">
        <v>95</v>
      </c>
      <c r="B57" s="21"/>
    </row>
    <row r="58" spans="1:2" x14ac:dyDescent="0.2">
      <c r="A58" s="48" t="s">
        <v>96</v>
      </c>
      <c r="B58" s="21"/>
    </row>
    <row r="59" spans="1:2" x14ac:dyDescent="0.2">
      <c r="A59" s="48" t="s">
        <v>97</v>
      </c>
      <c r="B59" s="21"/>
    </row>
    <row r="60" spans="1:2" x14ac:dyDescent="0.2">
      <c r="A60" s="23" t="s">
        <v>62</v>
      </c>
      <c r="B60" s="19">
        <v>3</v>
      </c>
    </row>
    <row r="61" spans="1:2" x14ac:dyDescent="0.2">
      <c r="A61" s="48"/>
      <c r="B61" s="21"/>
    </row>
    <row r="62" spans="1:2" x14ac:dyDescent="0.2">
      <c r="A62" s="24" t="s">
        <v>98</v>
      </c>
      <c r="B62" s="21"/>
    </row>
    <row r="63" spans="1:2" ht="45" x14ac:dyDescent="0.2">
      <c r="A63" s="25" t="s">
        <v>159</v>
      </c>
      <c r="B63" s="21"/>
    </row>
    <row r="64" spans="1:2" x14ac:dyDescent="0.2">
      <c r="A64" s="48" t="s">
        <v>79</v>
      </c>
      <c r="B64" s="21"/>
    </row>
    <row r="65" spans="1:2" x14ac:dyDescent="0.2">
      <c r="A65" s="48" t="s">
        <v>80</v>
      </c>
      <c r="B65" s="21"/>
    </row>
    <row r="66" spans="1:2" x14ac:dyDescent="0.2">
      <c r="A66" s="23" t="s">
        <v>62</v>
      </c>
      <c r="B66" s="19">
        <v>1</v>
      </c>
    </row>
    <row r="67" spans="1:2" x14ac:dyDescent="0.2">
      <c r="A67" s="48"/>
      <c r="B67" s="21"/>
    </row>
    <row r="68" spans="1:2" x14ac:dyDescent="0.2">
      <c r="A68" s="24" t="s">
        <v>100</v>
      </c>
      <c r="B68" s="21"/>
    </row>
    <row r="69" spans="1:2" ht="22.5" x14ac:dyDescent="0.2">
      <c r="A69" s="25" t="s">
        <v>101</v>
      </c>
      <c r="B69" s="21"/>
    </row>
    <row r="70" spans="1:2" x14ac:dyDescent="0.2">
      <c r="A70" s="48" t="s">
        <v>102</v>
      </c>
      <c r="B70" s="21"/>
    </row>
    <row r="71" spans="1:2" x14ac:dyDescent="0.2">
      <c r="A71" s="48" t="s">
        <v>103</v>
      </c>
      <c r="B71" s="21"/>
    </row>
    <row r="72" spans="1:2" x14ac:dyDescent="0.2">
      <c r="A72" s="48" t="s">
        <v>104</v>
      </c>
      <c r="B72" s="21"/>
    </row>
    <row r="73" spans="1:2" x14ac:dyDescent="0.2">
      <c r="A73" s="48" t="s">
        <v>105</v>
      </c>
      <c r="B73" s="21"/>
    </row>
    <row r="74" spans="1:2" x14ac:dyDescent="0.2">
      <c r="A74" s="48" t="s">
        <v>106</v>
      </c>
      <c r="B74" s="21"/>
    </row>
    <row r="75" spans="1:2" x14ac:dyDescent="0.2">
      <c r="A75" s="48" t="s">
        <v>107</v>
      </c>
      <c r="B75" s="21"/>
    </row>
    <row r="76" spans="1:2" x14ac:dyDescent="0.2">
      <c r="A76" s="23" t="s">
        <v>62</v>
      </c>
      <c r="B76" s="19">
        <v>1</v>
      </c>
    </row>
    <row r="77" spans="1:2" x14ac:dyDescent="0.2">
      <c r="A77" s="23"/>
      <c r="B77" s="19"/>
    </row>
    <row r="78" spans="1:2" x14ac:dyDescent="0.2">
      <c r="A78" s="24" t="s">
        <v>108</v>
      </c>
      <c r="B78" s="21"/>
    </row>
    <row r="79" spans="1:2" ht="33.75" x14ac:dyDescent="0.2">
      <c r="A79" s="25" t="s">
        <v>109</v>
      </c>
      <c r="B79" s="21"/>
    </row>
    <row r="80" spans="1:2" x14ac:dyDescent="0.2">
      <c r="A80" s="48" t="s">
        <v>110</v>
      </c>
      <c r="B80" s="21"/>
    </row>
    <row r="81" spans="1:2" x14ac:dyDescent="0.2">
      <c r="A81" s="48" t="s">
        <v>111</v>
      </c>
      <c r="B81" s="21"/>
    </row>
    <row r="82" spans="1:2" ht="22.5" x14ac:dyDescent="0.2">
      <c r="A82" s="48" t="s">
        <v>112</v>
      </c>
      <c r="B82" s="21"/>
    </row>
    <row r="83" spans="1:2" x14ac:dyDescent="0.2">
      <c r="A83" s="48" t="s">
        <v>113</v>
      </c>
      <c r="B83" s="21"/>
    </row>
    <row r="84" spans="1:2" x14ac:dyDescent="0.2">
      <c r="A84" s="48" t="s">
        <v>114</v>
      </c>
      <c r="B84" s="21"/>
    </row>
    <row r="85" spans="1:2" x14ac:dyDescent="0.2">
      <c r="A85" s="23" t="s">
        <v>62</v>
      </c>
      <c r="B85" s="19">
        <v>3</v>
      </c>
    </row>
    <row r="86" spans="1:2" ht="15.75" x14ac:dyDescent="0.2">
      <c r="A86" s="26" t="s">
        <v>115</v>
      </c>
      <c r="B86" s="27">
        <f>SUM(B60:B85)/4</f>
        <v>2</v>
      </c>
    </row>
    <row r="87" spans="1:2" x14ac:dyDescent="0.2">
      <c r="A87" s="97" t="s">
        <v>116</v>
      </c>
      <c r="B87" s="98"/>
    </row>
    <row r="88" spans="1:2" x14ac:dyDescent="0.2">
      <c r="A88" s="17"/>
      <c r="B88" s="30"/>
    </row>
    <row r="89" spans="1:2" ht="15.75" x14ac:dyDescent="0.2">
      <c r="A89" s="99" t="s">
        <v>117</v>
      </c>
      <c r="B89" s="99"/>
    </row>
    <row r="90" spans="1:2" ht="15.75" x14ac:dyDescent="0.2">
      <c r="A90" s="31" t="s">
        <v>118</v>
      </c>
      <c r="B90" s="27">
        <f>B48*B86</f>
        <v>6.833333333333333</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90"/>
  <sheetViews>
    <sheetView topLeftCell="A61" workbookViewId="0">
      <selection activeCell="A2" sqref="A2:B2"/>
    </sheetView>
  </sheetViews>
  <sheetFormatPr defaultRowHeight="12.75" x14ac:dyDescent="0.2"/>
  <cols>
    <col min="1" max="1" width="51.7109375" customWidth="1"/>
    <col min="2" max="2" width="31.5703125" customWidth="1"/>
  </cols>
  <sheetData>
    <row r="1" spans="1:2" ht="15.75" x14ac:dyDescent="0.2">
      <c r="A1" s="87" t="s">
        <v>214</v>
      </c>
      <c r="B1" s="100"/>
    </row>
    <row r="2" spans="1:2" ht="15" x14ac:dyDescent="0.2">
      <c r="A2" s="101" t="s">
        <v>215</v>
      </c>
      <c r="B2" s="102"/>
    </row>
    <row r="3" spans="1:2" ht="15.75" x14ac:dyDescent="0.2">
      <c r="A3" s="103" t="s">
        <v>52</v>
      </c>
      <c r="B3" s="103"/>
    </row>
    <row r="4" spans="1:2" x14ac:dyDescent="0.2">
      <c r="A4" s="18" t="s">
        <v>53</v>
      </c>
      <c r="B4" s="19" t="s">
        <v>54</v>
      </c>
    </row>
    <row r="5" spans="1:2" x14ac:dyDescent="0.2">
      <c r="A5" s="20" t="s">
        <v>55</v>
      </c>
      <c r="B5" s="21"/>
    </row>
    <row r="6" spans="1:2" x14ac:dyDescent="0.2">
      <c r="A6" s="48" t="s">
        <v>56</v>
      </c>
      <c r="B6" s="21"/>
    </row>
    <row r="7" spans="1:2" x14ac:dyDescent="0.2">
      <c r="A7" s="48" t="s">
        <v>57</v>
      </c>
      <c r="B7" s="21"/>
    </row>
    <row r="8" spans="1:2" ht="22.5" x14ac:dyDescent="0.2">
      <c r="A8" s="25" t="s">
        <v>58</v>
      </c>
      <c r="B8" s="21"/>
    </row>
    <row r="9" spans="1:2" x14ac:dyDescent="0.2">
      <c r="A9" s="48" t="s">
        <v>59</v>
      </c>
      <c r="B9" s="21"/>
    </row>
    <row r="10" spans="1:2" ht="22.5" x14ac:dyDescent="0.2">
      <c r="A10" s="48" t="s">
        <v>60</v>
      </c>
      <c r="B10" s="21"/>
    </row>
    <row r="11" spans="1:2" x14ac:dyDescent="0.2">
      <c r="A11" s="48" t="s">
        <v>61</v>
      </c>
      <c r="B11" s="21"/>
    </row>
    <row r="12" spans="1:2" x14ac:dyDescent="0.2">
      <c r="A12" s="23" t="s">
        <v>62</v>
      </c>
      <c r="B12" s="19">
        <v>2</v>
      </c>
    </row>
    <row r="13" spans="1:2" x14ac:dyDescent="0.2">
      <c r="A13" s="48"/>
      <c r="B13" s="21"/>
    </row>
    <row r="14" spans="1:2" x14ac:dyDescent="0.2">
      <c r="A14" s="20" t="s">
        <v>63</v>
      </c>
      <c r="B14" s="21"/>
    </row>
    <row r="15" spans="1:2" ht="22.5" x14ac:dyDescent="0.2">
      <c r="A15" s="48" t="s">
        <v>119</v>
      </c>
      <c r="B15" s="21"/>
    </row>
    <row r="16" spans="1:2" x14ac:dyDescent="0.2">
      <c r="A16" s="48" t="s">
        <v>65</v>
      </c>
      <c r="B16" s="21"/>
    </row>
    <row r="17" spans="1:2" x14ac:dyDescent="0.2">
      <c r="A17" s="48" t="s">
        <v>66</v>
      </c>
      <c r="B17" s="21"/>
    </row>
    <row r="18" spans="1:2" x14ac:dyDescent="0.2">
      <c r="A18" s="23" t="s">
        <v>62</v>
      </c>
      <c r="B18" s="19">
        <v>5</v>
      </c>
    </row>
    <row r="19" spans="1:2" x14ac:dyDescent="0.2">
      <c r="A19" s="48"/>
      <c r="B19" s="21"/>
    </row>
    <row r="20" spans="1:2" x14ac:dyDescent="0.2">
      <c r="A20" s="24" t="s">
        <v>67</v>
      </c>
      <c r="B20" s="21"/>
    </row>
    <row r="21" spans="1:2" ht="33.75" x14ac:dyDescent="0.2">
      <c r="A21" s="25" t="s">
        <v>68</v>
      </c>
      <c r="B21" s="21"/>
    </row>
    <row r="22" spans="1:2" x14ac:dyDescent="0.2">
      <c r="A22" s="48" t="s">
        <v>69</v>
      </c>
      <c r="B22" s="21"/>
    </row>
    <row r="23" spans="1:2" x14ac:dyDescent="0.2">
      <c r="A23" s="48" t="s">
        <v>70</v>
      </c>
      <c r="B23" s="21"/>
    </row>
    <row r="24" spans="1:2" x14ac:dyDescent="0.2">
      <c r="A24" s="48" t="s">
        <v>71</v>
      </c>
      <c r="B24" s="21"/>
    </row>
    <row r="25" spans="1:2" x14ac:dyDescent="0.2">
      <c r="A25" s="23" t="s">
        <v>62</v>
      </c>
      <c r="B25" s="19">
        <v>2.5</v>
      </c>
    </row>
    <row r="26" spans="1:2" x14ac:dyDescent="0.2">
      <c r="A26" s="48"/>
      <c r="B26" s="21"/>
    </row>
    <row r="27" spans="1:2" x14ac:dyDescent="0.2">
      <c r="A27" s="24" t="s">
        <v>72</v>
      </c>
      <c r="B27" s="21"/>
    </row>
    <row r="28" spans="1:2" x14ac:dyDescent="0.2">
      <c r="A28" s="48" t="s">
        <v>73</v>
      </c>
      <c r="B28" s="21"/>
    </row>
    <row r="29" spans="1:2" x14ac:dyDescent="0.2">
      <c r="A29" s="48" t="s">
        <v>74</v>
      </c>
      <c r="B29" s="21"/>
    </row>
    <row r="30" spans="1:2" ht="22.5" x14ac:dyDescent="0.2">
      <c r="A30" s="25" t="s">
        <v>129</v>
      </c>
      <c r="B30" s="21"/>
    </row>
    <row r="31" spans="1:2" ht="22.5" x14ac:dyDescent="0.2">
      <c r="A31" s="48" t="s">
        <v>213</v>
      </c>
      <c r="B31" s="21"/>
    </row>
    <row r="32" spans="1:2" x14ac:dyDescent="0.2">
      <c r="A32" s="23" t="s">
        <v>62</v>
      </c>
      <c r="B32" s="19">
        <v>4</v>
      </c>
    </row>
    <row r="33" spans="1:2" x14ac:dyDescent="0.2">
      <c r="A33" s="48"/>
      <c r="B33" s="21"/>
    </row>
    <row r="34" spans="1:2" x14ac:dyDescent="0.2">
      <c r="A34" s="24" t="s">
        <v>77</v>
      </c>
      <c r="B34" s="21"/>
    </row>
    <row r="35" spans="1:2" ht="33.75" x14ac:dyDescent="0.2">
      <c r="A35" s="25" t="s">
        <v>134</v>
      </c>
      <c r="B35" s="21"/>
    </row>
    <row r="36" spans="1:2" x14ac:dyDescent="0.2">
      <c r="A36" s="48" t="s">
        <v>79</v>
      </c>
      <c r="B36" s="21"/>
    </row>
    <row r="37" spans="1:2" x14ac:dyDescent="0.2">
      <c r="A37" s="48" t="s">
        <v>80</v>
      </c>
      <c r="B37" s="21"/>
    </row>
    <row r="38" spans="1:2" x14ac:dyDescent="0.2">
      <c r="A38" s="23" t="s">
        <v>62</v>
      </c>
      <c r="B38" s="19">
        <v>3</v>
      </c>
    </row>
    <row r="39" spans="1:2" x14ac:dyDescent="0.2">
      <c r="A39" s="48"/>
      <c r="B39" s="21"/>
    </row>
    <row r="40" spans="1:2" x14ac:dyDescent="0.2">
      <c r="A40" s="24" t="s">
        <v>81</v>
      </c>
      <c r="B40" s="21"/>
    </row>
    <row r="41" spans="1:2" ht="22.5" x14ac:dyDescent="0.2">
      <c r="A41" s="25" t="s">
        <v>82</v>
      </c>
      <c r="B41" s="21"/>
    </row>
    <row r="42" spans="1:2" x14ac:dyDescent="0.2">
      <c r="A42" s="48" t="s">
        <v>83</v>
      </c>
      <c r="B42" s="21"/>
    </row>
    <row r="43" spans="1:2" x14ac:dyDescent="0.2">
      <c r="A43" s="48" t="s">
        <v>84</v>
      </c>
      <c r="B43" s="21"/>
    </row>
    <row r="44" spans="1:2" x14ac:dyDescent="0.2">
      <c r="A44" s="48" t="s">
        <v>85</v>
      </c>
      <c r="B44" s="21"/>
    </row>
    <row r="45" spans="1:2" x14ac:dyDescent="0.2">
      <c r="A45" s="48" t="s">
        <v>86</v>
      </c>
      <c r="B45" s="21"/>
    </row>
    <row r="46" spans="1:2" x14ac:dyDescent="0.2">
      <c r="A46" s="48" t="s">
        <v>87</v>
      </c>
      <c r="B46" s="21"/>
    </row>
    <row r="47" spans="1:2" x14ac:dyDescent="0.2">
      <c r="A47" s="23" t="s">
        <v>62</v>
      </c>
      <c r="B47" s="19">
        <v>2</v>
      </c>
    </row>
    <row r="48" spans="1:2" ht="15.75" x14ac:dyDescent="0.2">
      <c r="A48" s="26" t="s">
        <v>88</v>
      </c>
      <c r="B48" s="27">
        <f>SUM(B12:B47)/6</f>
        <v>3.0833333333333335</v>
      </c>
    </row>
    <row r="49" spans="1:2" x14ac:dyDescent="0.2">
      <c r="A49" s="104" t="s">
        <v>89</v>
      </c>
      <c r="B49" s="97"/>
    </row>
    <row r="50" spans="1:2" x14ac:dyDescent="0.2">
      <c r="A50" s="28"/>
      <c r="B50" s="29"/>
    </row>
    <row r="51" spans="1:2" ht="15" x14ac:dyDescent="0.2">
      <c r="A51" s="105" t="str">
        <f>A2</f>
        <v>sicurezza urbana</v>
      </c>
      <c r="B51" s="106"/>
    </row>
    <row r="52" spans="1:2" ht="15.75" x14ac:dyDescent="0.2">
      <c r="A52" s="99" t="s">
        <v>90</v>
      </c>
      <c r="B52" s="99"/>
    </row>
    <row r="53" spans="1:2" x14ac:dyDescent="0.2">
      <c r="A53" s="24" t="s">
        <v>91</v>
      </c>
      <c r="B53" s="21"/>
    </row>
    <row r="54" spans="1:2" ht="67.5" x14ac:dyDescent="0.2">
      <c r="A54" s="25" t="s">
        <v>212</v>
      </c>
      <c r="B54" s="21"/>
    </row>
    <row r="55" spans="1:2" x14ac:dyDescent="0.2">
      <c r="A55" s="48" t="s">
        <v>93</v>
      </c>
      <c r="B55" s="21"/>
    </row>
    <row r="56" spans="1:2" x14ac:dyDescent="0.2">
      <c r="A56" s="48" t="s">
        <v>94</v>
      </c>
      <c r="B56" s="21"/>
    </row>
    <row r="57" spans="1:2" x14ac:dyDescent="0.2">
      <c r="A57" s="48" t="s">
        <v>95</v>
      </c>
      <c r="B57" s="21"/>
    </row>
    <row r="58" spans="1:2" x14ac:dyDescent="0.2">
      <c r="A58" s="48" t="s">
        <v>96</v>
      </c>
      <c r="B58" s="21"/>
    </row>
    <row r="59" spans="1:2" x14ac:dyDescent="0.2">
      <c r="A59" s="48" t="s">
        <v>97</v>
      </c>
      <c r="B59" s="21"/>
    </row>
    <row r="60" spans="1:2" x14ac:dyDescent="0.2">
      <c r="A60" s="23" t="s">
        <v>62</v>
      </c>
      <c r="B60" s="19">
        <v>2</v>
      </c>
    </row>
    <row r="61" spans="1:2" x14ac:dyDescent="0.2">
      <c r="A61" s="48"/>
      <c r="B61" s="21"/>
    </row>
    <row r="62" spans="1:2" x14ac:dyDescent="0.2">
      <c r="A62" s="24" t="s">
        <v>98</v>
      </c>
      <c r="B62" s="21"/>
    </row>
    <row r="63" spans="1:2" ht="45" x14ac:dyDescent="0.2">
      <c r="A63" s="25" t="s">
        <v>159</v>
      </c>
      <c r="B63" s="21"/>
    </row>
    <row r="64" spans="1:2" x14ac:dyDescent="0.2">
      <c r="A64" s="48" t="s">
        <v>79</v>
      </c>
      <c r="B64" s="21"/>
    </row>
    <row r="65" spans="1:2" x14ac:dyDescent="0.2">
      <c r="A65" s="48" t="s">
        <v>80</v>
      </c>
      <c r="B65" s="21"/>
    </row>
    <row r="66" spans="1:2" x14ac:dyDescent="0.2">
      <c r="A66" s="23" t="s">
        <v>62</v>
      </c>
      <c r="B66" s="19">
        <v>1</v>
      </c>
    </row>
    <row r="67" spans="1:2" x14ac:dyDescent="0.2">
      <c r="A67" s="48"/>
      <c r="B67" s="21"/>
    </row>
    <row r="68" spans="1:2" x14ac:dyDescent="0.2">
      <c r="A68" s="24" t="s">
        <v>100</v>
      </c>
      <c r="B68" s="21"/>
    </row>
    <row r="69" spans="1:2" ht="22.5" x14ac:dyDescent="0.2">
      <c r="A69" s="25" t="s">
        <v>101</v>
      </c>
      <c r="B69" s="21"/>
    </row>
    <row r="70" spans="1:2" x14ac:dyDescent="0.2">
      <c r="A70" s="48" t="s">
        <v>102</v>
      </c>
      <c r="B70" s="21"/>
    </row>
    <row r="71" spans="1:2" x14ac:dyDescent="0.2">
      <c r="A71" s="48" t="s">
        <v>103</v>
      </c>
      <c r="B71" s="21"/>
    </row>
    <row r="72" spans="1:2" x14ac:dyDescent="0.2">
      <c r="A72" s="48" t="s">
        <v>104</v>
      </c>
      <c r="B72" s="21"/>
    </row>
    <row r="73" spans="1:2" x14ac:dyDescent="0.2">
      <c r="A73" s="48" t="s">
        <v>105</v>
      </c>
      <c r="B73" s="21"/>
    </row>
    <row r="74" spans="1:2" x14ac:dyDescent="0.2">
      <c r="A74" s="48" t="s">
        <v>106</v>
      </c>
      <c r="B74" s="21"/>
    </row>
    <row r="75" spans="1:2" x14ac:dyDescent="0.2">
      <c r="A75" s="48" t="s">
        <v>107</v>
      </c>
      <c r="B75" s="21"/>
    </row>
    <row r="76" spans="1:2" x14ac:dyDescent="0.2">
      <c r="A76" s="23" t="s">
        <v>62</v>
      </c>
      <c r="B76" s="19">
        <v>1</v>
      </c>
    </row>
    <row r="77" spans="1:2" x14ac:dyDescent="0.2">
      <c r="A77" s="23"/>
      <c r="B77" s="19"/>
    </row>
    <row r="78" spans="1:2" x14ac:dyDescent="0.2">
      <c r="A78" s="24" t="s">
        <v>108</v>
      </c>
      <c r="B78" s="21"/>
    </row>
    <row r="79" spans="1:2" ht="33.75" x14ac:dyDescent="0.2">
      <c r="A79" s="25" t="s">
        <v>109</v>
      </c>
      <c r="B79" s="21"/>
    </row>
    <row r="80" spans="1:2" x14ac:dyDescent="0.2">
      <c r="A80" s="48" t="s">
        <v>110</v>
      </c>
      <c r="B80" s="21"/>
    </row>
    <row r="81" spans="1:2" x14ac:dyDescent="0.2">
      <c r="A81" s="48" t="s">
        <v>111</v>
      </c>
      <c r="B81" s="21"/>
    </row>
    <row r="82" spans="1:2" ht="22.5" x14ac:dyDescent="0.2">
      <c r="A82" s="48" t="s">
        <v>112</v>
      </c>
      <c r="B82" s="21"/>
    </row>
    <row r="83" spans="1:2" x14ac:dyDescent="0.2">
      <c r="A83" s="48" t="s">
        <v>113</v>
      </c>
      <c r="B83" s="21"/>
    </row>
    <row r="84" spans="1:2" x14ac:dyDescent="0.2">
      <c r="A84" s="48" t="s">
        <v>114</v>
      </c>
      <c r="B84" s="21"/>
    </row>
    <row r="85" spans="1:2" x14ac:dyDescent="0.2">
      <c r="A85" s="23" t="s">
        <v>62</v>
      </c>
      <c r="B85" s="19">
        <v>3</v>
      </c>
    </row>
    <row r="86" spans="1:2" ht="15.75" x14ac:dyDescent="0.2">
      <c r="A86" s="26" t="s">
        <v>115</v>
      </c>
      <c r="B86" s="27">
        <f>SUM(B60:B85)/4</f>
        <v>1.75</v>
      </c>
    </row>
    <row r="87" spans="1:2" x14ac:dyDescent="0.2">
      <c r="A87" s="97" t="s">
        <v>116</v>
      </c>
      <c r="B87" s="98"/>
    </row>
    <row r="88" spans="1:2" x14ac:dyDescent="0.2">
      <c r="A88" s="17"/>
      <c r="B88" s="30"/>
    </row>
    <row r="89" spans="1:2" ht="15.75" x14ac:dyDescent="0.2">
      <c r="A89" s="99" t="s">
        <v>117</v>
      </c>
      <c r="B89" s="99"/>
    </row>
    <row r="90" spans="1:2" ht="30" x14ac:dyDescent="0.2">
      <c r="A90" s="31" t="s">
        <v>118</v>
      </c>
      <c r="B90" s="27">
        <f>B48*B86</f>
        <v>5.3958333333333339</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2"/>
  <sheetViews>
    <sheetView topLeftCell="A67" workbookViewId="0">
      <selection sqref="A1:B1"/>
    </sheetView>
  </sheetViews>
  <sheetFormatPr defaultRowHeight="12.75" x14ac:dyDescent="0.2"/>
  <cols>
    <col min="1" max="1" width="66.5703125" customWidth="1"/>
    <col min="2" max="2" width="17.7109375" customWidth="1"/>
  </cols>
  <sheetData>
    <row r="1" spans="1:3" ht="15.75" x14ac:dyDescent="0.2">
      <c r="A1" s="87" t="s">
        <v>171</v>
      </c>
      <c r="B1" s="88"/>
      <c r="C1" s="14"/>
    </row>
    <row r="2" spans="1:3" ht="15" x14ac:dyDescent="0.2">
      <c r="A2" s="89" t="s">
        <v>121</v>
      </c>
      <c r="B2" s="90"/>
      <c r="C2" s="14"/>
    </row>
    <row r="3" spans="1:3" ht="15" x14ac:dyDescent="0.2">
      <c r="A3" s="79"/>
      <c r="B3" s="96"/>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5"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2</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1</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6" t="s">
        <v>75</v>
      </c>
      <c r="B31" s="4"/>
      <c r="C31" s="14"/>
    </row>
    <row r="32" spans="1:3" x14ac:dyDescent="0.2">
      <c r="A32" s="5" t="s">
        <v>76</v>
      </c>
      <c r="B32" s="4"/>
      <c r="C32" s="14"/>
    </row>
    <row r="33" spans="1:3" x14ac:dyDescent="0.2">
      <c r="A33" s="7" t="s">
        <v>62</v>
      </c>
      <c r="B33" s="2">
        <v>5</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3</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4</v>
      </c>
      <c r="C48" s="14"/>
    </row>
    <row r="49" spans="1:3" ht="15.75" x14ac:dyDescent="0.2">
      <c r="A49" s="9" t="s">
        <v>88</v>
      </c>
      <c r="B49" s="10">
        <f>SUM(B13:B48)/6</f>
        <v>3.3333333333333335</v>
      </c>
      <c r="C49" s="14"/>
    </row>
    <row r="50" spans="1:3" x14ac:dyDescent="0.2">
      <c r="A50" s="92" t="s">
        <v>89</v>
      </c>
      <c r="B50" s="84"/>
      <c r="C50" s="14"/>
    </row>
    <row r="51" spans="1:3" x14ac:dyDescent="0.2">
      <c r="A51" s="11"/>
      <c r="B51" s="12"/>
      <c r="C51" s="14"/>
    </row>
    <row r="52" spans="1:3" ht="15" x14ac:dyDescent="0.2">
      <c r="A52" s="77" t="str">
        <f>A2</f>
        <v xml:space="preserve">Affidamento diretto di lavori, servizi, forniture </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5"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1</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5"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5</v>
      </c>
      <c r="C91" s="14"/>
    </row>
    <row r="92" spans="1:3" x14ac:dyDescent="0.2">
      <c r="A92" s="14"/>
      <c r="B92" s="15"/>
      <c r="C92" s="14"/>
    </row>
  </sheetData>
  <mergeCells count="9">
    <mergeCell ref="A1:B1"/>
    <mergeCell ref="A50:B50"/>
    <mergeCell ref="A52:B52"/>
    <mergeCell ref="A88:B88"/>
    <mergeCell ref="A90:B90"/>
    <mergeCell ref="A2:B2"/>
    <mergeCell ref="A3:B3"/>
    <mergeCell ref="A4:B4"/>
    <mergeCell ref="A53:B5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3"/>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87" t="s">
        <v>172</v>
      </c>
      <c r="B1" s="88"/>
      <c r="C1" s="14"/>
    </row>
    <row r="2" spans="1:3" ht="15" x14ac:dyDescent="0.2">
      <c r="A2" s="89" t="s">
        <v>122</v>
      </c>
      <c r="B2" s="90"/>
      <c r="C2" s="14"/>
    </row>
    <row r="3" spans="1:3" ht="15" x14ac:dyDescent="0.2">
      <c r="A3" s="79"/>
      <c r="B3" s="96"/>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6"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1</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1</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5" t="s">
        <v>75</v>
      </c>
      <c r="B31" s="4"/>
      <c r="C31" s="14"/>
    </row>
    <row r="32" spans="1:3" x14ac:dyDescent="0.2">
      <c r="A32" s="5" t="s">
        <v>76</v>
      </c>
      <c r="B32" s="4"/>
      <c r="C32" s="14"/>
    </row>
    <row r="33" spans="1:3" x14ac:dyDescent="0.2">
      <c r="A33" s="7" t="s">
        <v>62</v>
      </c>
      <c r="B33" s="2">
        <v>5</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1</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2</v>
      </c>
      <c r="C48" s="14"/>
    </row>
    <row r="49" spans="1:3" ht="15.75" x14ac:dyDescent="0.2">
      <c r="A49" s="9" t="s">
        <v>88</v>
      </c>
      <c r="B49" s="10">
        <f>SUM(B13:B48)/6</f>
        <v>2.5</v>
      </c>
      <c r="C49" s="14"/>
    </row>
    <row r="50" spans="1:3" x14ac:dyDescent="0.2">
      <c r="A50" s="92" t="s">
        <v>89</v>
      </c>
      <c r="B50" s="84"/>
      <c r="C50" s="14"/>
    </row>
    <row r="51" spans="1:3" x14ac:dyDescent="0.2">
      <c r="A51" s="11"/>
      <c r="B51" s="12"/>
      <c r="C51" s="14"/>
    </row>
    <row r="52" spans="1:3" x14ac:dyDescent="0.2">
      <c r="A52" s="14"/>
      <c r="B52" s="15"/>
      <c r="C52" s="14"/>
    </row>
    <row r="53" spans="1:3" ht="15" x14ac:dyDescent="0.2">
      <c r="A53" s="77" t="str">
        <f>A2</f>
        <v>Rilascio del permesso di costruire</v>
      </c>
      <c r="B53" s="78"/>
      <c r="C53" s="14"/>
    </row>
    <row r="54" spans="1:3" ht="15.75" x14ac:dyDescent="0.2">
      <c r="A54" s="94" t="s">
        <v>90</v>
      </c>
      <c r="B54" s="94"/>
      <c r="C54" s="14"/>
    </row>
    <row r="55" spans="1:3" x14ac:dyDescent="0.2">
      <c r="A55" s="8" t="s">
        <v>91</v>
      </c>
      <c r="B55" s="4"/>
      <c r="C55" s="14"/>
    </row>
    <row r="56" spans="1:3" ht="56.25" x14ac:dyDescent="0.2">
      <c r="A56" s="6" t="s">
        <v>92</v>
      </c>
      <c r="B56" s="4"/>
      <c r="C56" s="14"/>
    </row>
    <row r="57" spans="1:3" x14ac:dyDescent="0.2">
      <c r="A57" s="5" t="s">
        <v>93</v>
      </c>
      <c r="B57" s="4"/>
      <c r="C57" s="14"/>
    </row>
    <row r="58" spans="1:3" x14ac:dyDescent="0.2">
      <c r="A58" s="5" t="s">
        <v>94</v>
      </c>
      <c r="B58" s="4"/>
      <c r="C58" s="14"/>
    </row>
    <row r="59" spans="1:3" x14ac:dyDescent="0.2">
      <c r="A59" s="5" t="s">
        <v>95</v>
      </c>
      <c r="B59" s="4"/>
      <c r="C59" s="14"/>
    </row>
    <row r="60" spans="1:3" x14ac:dyDescent="0.2">
      <c r="A60" s="5" t="s">
        <v>96</v>
      </c>
      <c r="B60" s="4"/>
      <c r="C60" s="14"/>
    </row>
    <row r="61" spans="1:3" x14ac:dyDescent="0.2">
      <c r="A61" s="5" t="s">
        <v>97</v>
      </c>
      <c r="B61" s="4"/>
      <c r="C61" s="14"/>
    </row>
    <row r="62" spans="1:3" x14ac:dyDescent="0.2">
      <c r="A62" s="7" t="s">
        <v>62</v>
      </c>
      <c r="B62" s="2">
        <v>1</v>
      </c>
      <c r="C62" s="14"/>
    </row>
    <row r="63" spans="1:3" x14ac:dyDescent="0.2">
      <c r="A63" s="5"/>
      <c r="B63" s="4"/>
      <c r="C63" s="14"/>
    </row>
    <row r="64" spans="1:3" x14ac:dyDescent="0.2">
      <c r="A64" s="8" t="s">
        <v>98</v>
      </c>
      <c r="B64" s="4"/>
      <c r="C64" s="14"/>
    </row>
    <row r="65" spans="1:3" ht="45" x14ac:dyDescent="0.2">
      <c r="A65" s="6" t="s">
        <v>99</v>
      </c>
      <c r="B65" s="4"/>
      <c r="C65" s="14"/>
    </row>
    <row r="66" spans="1:3" x14ac:dyDescent="0.2">
      <c r="A66" s="5" t="s">
        <v>79</v>
      </c>
      <c r="B66" s="4"/>
      <c r="C66" s="14"/>
    </row>
    <row r="67" spans="1:3" x14ac:dyDescent="0.2">
      <c r="A67" s="5" t="s">
        <v>80</v>
      </c>
      <c r="B67" s="4"/>
      <c r="C67" s="14"/>
    </row>
    <row r="68" spans="1:3" x14ac:dyDescent="0.2">
      <c r="A68" s="7" t="s">
        <v>62</v>
      </c>
      <c r="B68" s="2">
        <v>1</v>
      </c>
      <c r="C68" s="14"/>
    </row>
    <row r="69" spans="1:3" x14ac:dyDescent="0.2">
      <c r="A69" s="5"/>
      <c r="B69" s="4"/>
      <c r="C69" s="14"/>
    </row>
    <row r="70" spans="1:3" x14ac:dyDescent="0.2">
      <c r="A70" s="8" t="s">
        <v>100</v>
      </c>
      <c r="B70" s="4"/>
      <c r="C70" s="14"/>
    </row>
    <row r="71" spans="1:3" ht="22.5" x14ac:dyDescent="0.2">
      <c r="A71" s="5" t="s">
        <v>101</v>
      </c>
      <c r="B71" s="4"/>
      <c r="C71" s="14"/>
    </row>
    <row r="72" spans="1:3" x14ac:dyDescent="0.2">
      <c r="A72" s="5" t="s">
        <v>102</v>
      </c>
      <c r="B72" s="4"/>
      <c r="C72" s="14"/>
    </row>
    <row r="73" spans="1:3" x14ac:dyDescent="0.2">
      <c r="A73" s="5" t="s">
        <v>103</v>
      </c>
      <c r="B73" s="4"/>
      <c r="C73" s="14"/>
    </row>
    <row r="74" spans="1:3" x14ac:dyDescent="0.2">
      <c r="A74" s="5" t="s">
        <v>104</v>
      </c>
      <c r="B74" s="4"/>
      <c r="C74" s="14"/>
    </row>
    <row r="75" spans="1:3" x14ac:dyDescent="0.2">
      <c r="A75" s="5" t="s">
        <v>105</v>
      </c>
      <c r="B75" s="4"/>
      <c r="C75" s="14"/>
    </row>
    <row r="76" spans="1:3" x14ac:dyDescent="0.2">
      <c r="A76" s="5" t="s">
        <v>106</v>
      </c>
      <c r="B76" s="4"/>
      <c r="C76" s="14"/>
    </row>
    <row r="77" spans="1:3" x14ac:dyDescent="0.2">
      <c r="A77" s="5" t="s">
        <v>107</v>
      </c>
      <c r="B77" s="4"/>
      <c r="C77" s="14"/>
    </row>
    <row r="78" spans="1:3" x14ac:dyDescent="0.2">
      <c r="A78" s="7" t="s">
        <v>62</v>
      </c>
      <c r="B78" s="2">
        <v>1</v>
      </c>
      <c r="C78" s="14"/>
    </row>
    <row r="79" spans="1:3" x14ac:dyDescent="0.2">
      <c r="A79" s="7"/>
      <c r="B79" s="2"/>
      <c r="C79" s="14"/>
    </row>
    <row r="80" spans="1:3" x14ac:dyDescent="0.2">
      <c r="A80" s="8" t="s">
        <v>108</v>
      </c>
      <c r="B80" s="4"/>
      <c r="C80" s="14"/>
    </row>
    <row r="81" spans="1:3" ht="33.75" x14ac:dyDescent="0.2">
      <c r="A81" s="6" t="s">
        <v>109</v>
      </c>
      <c r="B81" s="4"/>
      <c r="C81" s="14"/>
    </row>
    <row r="82" spans="1:3" x14ac:dyDescent="0.2">
      <c r="A82" s="5" t="s">
        <v>110</v>
      </c>
      <c r="B82" s="4"/>
      <c r="C82" s="14"/>
    </row>
    <row r="83" spans="1:3" x14ac:dyDescent="0.2">
      <c r="A83" s="5" t="s">
        <v>111</v>
      </c>
      <c r="B83" s="4"/>
      <c r="C83" s="14"/>
    </row>
    <row r="84" spans="1:3" ht="22.5" x14ac:dyDescent="0.2">
      <c r="A84" s="5" t="s">
        <v>112</v>
      </c>
      <c r="B84" s="4"/>
      <c r="C84" s="14"/>
    </row>
    <row r="85" spans="1:3" x14ac:dyDescent="0.2">
      <c r="A85" s="5" t="s">
        <v>113</v>
      </c>
      <c r="B85" s="4"/>
      <c r="C85" s="14"/>
    </row>
    <row r="86" spans="1:3" x14ac:dyDescent="0.2">
      <c r="A86" s="5" t="s">
        <v>114</v>
      </c>
      <c r="B86" s="4"/>
      <c r="C86" s="14"/>
    </row>
    <row r="87" spans="1:3" x14ac:dyDescent="0.2">
      <c r="A87" s="7" t="s">
        <v>62</v>
      </c>
      <c r="B87" s="2">
        <v>3</v>
      </c>
      <c r="C87" s="14"/>
    </row>
    <row r="88" spans="1:3" ht="15.75" x14ac:dyDescent="0.2">
      <c r="A88" s="9" t="s">
        <v>115</v>
      </c>
      <c r="B88" s="10">
        <f>SUM(B62:B87)/4</f>
        <v>1.5</v>
      </c>
      <c r="C88" s="14"/>
    </row>
    <row r="89" spans="1:3" x14ac:dyDescent="0.2">
      <c r="A89" s="84" t="s">
        <v>116</v>
      </c>
      <c r="B89" s="85"/>
      <c r="C89" s="14"/>
    </row>
    <row r="90" spans="1:3" x14ac:dyDescent="0.2">
      <c r="A90" s="14"/>
      <c r="B90" s="15"/>
      <c r="C90" s="14"/>
    </row>
    <row r="91" spans="1:3" ht="15.75" x14ac:dyDescent="0.2">
      <c r="A91" s="94" t="s">
        <v>117</v>
      </c>
      <c r="B91" s="94"/>
      <c r="C91" s="14"/>
    </row>
    <row r="92" spans="1:3" ht="15.75" x14ac:dyDescent="0.2">
      <c r="A92" s="16" t="s">
        <v>118</v>
      </c>
      <c r="B92" s="10">
        <f>B49*B88</f>
        <v>3.75</v>
      </c>
      <c r="C92" s="14"/>
    </row>
    <row r="93" spans="1:3" x14ac:dyDescent="0.2">
      <c r="A93" s="14"/>
      <c r="B93" s="15"/>
      <c r="C93" s="14"/>
    </row>
  </sheetData>
  <mergeCells count="9">
    <mergeCell ref="A54:B54"/>
    <mergeCell ref="A89:B89"/>
    <mergeCell ref="A91:B91"/>
    <mergeCell ref="A1:B1"/>
    <mergeCell ref="A2:B2"/>
    <mergeCell ref="A3:B3"/>
    <mergeCell ref="A4:B4"/>
    <mergeCell ref="A50:B50"/>
    <mergeCell ref="A53:B5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2"/>
  <sheetViews>
    <sheetView topLeftCell="A55" workbookViewId="0">
      <selection sqref="A1:B1"/>
    </sheetView>
  </sheetViews>
  <sheetFormatPr defaultRowHeight="12.75" x14ac:dyDescent="0.2"/>
  <cols>
    <col min="1" max="1" width="66.5703125" customWidth="1"/>
    <col min="2" max="2" width="17.7109375" customWidth="1"/>
  </cols>
  <sheetData>
    <row r="1" spans="1:3" ht="15.75" x14ac:dyDescent="0.2">
      <c r="A1" s="87" t="s">
        <v>173</v>
      </c>
      <c r="B1" s="88"/>
      <c r="C1" s="14"/>
    </row>
    <row r="2" spans="1:3" ht="15" x14ac:dyDescent="0.2">
      <c r="A2" s="89" t="s">
        <v>123</v>
      </c>
      <c r="B2" s="90"/>
      <c r="C2" s="14"/>
    </row>
    <row r="3" spans="1:3" ht="15" x14ac:dyDescent="0.2">
      <c r="A3" s="79"/>
      <c r="B3" s="96"/>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5"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2</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3</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6" t="s">
        <v>75</v>
      </c>
      <c r="B31" s="4"/>
      <c r="C31" s="14"/>
    </row>
    <row r="32" spans="1:3" x14ac:dyDescent="0.2">
      <c r="A32" s="5" t="s">
        <v>76</v>
      </c>
      <c r="B32" s="4"/>
      <c r="C32" s="14"/>
    </row>
    <row r="33" spans="1:3" x14ac:dyDescent="0.2">
      <c r="A33" s="7" t="s">
        <v>62</v>
      </c>
      <c r="B33" s="2">
        <v>5</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1</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1</v>
      </c>
      <c r="C48" s="14"/>
    </row>
    <row r="49" spans="1:3" ht="15.75" x14ac:dyDescent="0.2">
      <c r="A49" s="9" t="s">
        <v>88</v>
      </c>
      <c r="B49" s="10">
        <f>SUM(B13:B48)/6</f>
        <v>2.8333333333333335</v>
      </c>
      <c r="C49" s="14"/>
    </row>
    <row r="50" spans="1:3" x14ac:dyDescent="0.2">
      <c r="A50" s="92" t="s">
        <v>89</v>
      </c>
      <c r="B50" s="84"/>
      <c r="C50" s="14"/>
    </row>
    <row r="51" spans="1:3" x14ac:dyDescent="0.2">
      <c r="A51" s="11"/>
      <c r="B51" s="12"/>
      <c r="C51" s="14"/>
    </row>
    <row r="52" spans="1:3" ht="15" x14ac:dyDescent="0.2">
      <c r="A52" s="77" t="str">
        <f>A2</f>
        <v xml:space="preserve">Rilascio del permesso di costruire in aree assoggettate ad autorizzazione paesaggistica </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5"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1</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5"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4.25</v>
      </c>
      <c r="C91" s="14"/>
    </row>
    <row r="92" spans="1:3" x14ac:dyDescent="0.2">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92"/>
  <sheetViews>
    <sheetView topLeftCell="A61" workbookViewId="0">
      <selection sqref="A1:B1"/>
    </sheetView>
  </sheetViews>
  <sheetFormatPr defaultRowHeight="12.75" x14ac:dyDescent="0.2"/>
  <cols>
    <col min="1" max="1" width="66.5703125" customWidth="1"/>
    <col min="2" max="2" width="17.7109375" customWidth="1"/>
  </cols>
  <sheetData>
    <row r="1" spans="1:3" ht="15.75" x14ac:dyDescent="0.2">
      <c r="A1" s="87" t="s">
        <v>174</v>
      </c>
      <c r="B1" s="88"/>
      <c r="C1" s="14"/>
    </row>
    <row r="2" spans="1:3" ht="15" x14ac:dyDescent="0.2">
      <c r="A2" s="89" t="s">
        <v>124</v>
      </c>
      <c r="B2" s="90"/>
      <c r="C2" s="14"/>
    </row>
    <row r="3" spans="1:3" ht="15" x14ac:dyDescent="0.2">
      <c r="A3" s="79"/>
      <c r="B3" s="96"/>
      <c r="C3" s="14"/>
    </row>
    <row r="4" spans="1:3" ht="15.75" x14ac:dyDescent="0.2">
      <c r="A4" s="83" t="s">
        <v>52</v>
      </c>
      <c r="B4" s="83"/>
      <c r="C4" s="14"/>
    </row>
    <row r="5" spans="1:3" x14ac:dyDescent="0.2">
      <c r="A5" s="1" t="s">
        <v>53</v>
      </c>
      <c r="B5" s="2" t="s">
        <v>54</v>
      </c>
      <c r="C5" s="14"/>
    </row>
    <row r="6" spans="1:3" x14ac:dyDescent="0.2">
      <c r="A6" s="3" t="s">
        <v>55</v>
      </c>
      <c r="B6" s="4"/>
      <c r="C6" s="14"/>
    </row>
    <row r="7" spans="1:3" x14ac:dyDescent="0.2">
      <c r="A7" s="5" t="s">
        <v>56</v>
      </c>
      <c r="B7" s="4"/>
      <c r="C7" s="14"/>
    </row>
    <row r="8" spans="1:3" x14ac:dyDescent="0.2">
      <c r="A8" s="5" t="s">
        <v>57</v>
      </c>
      <c r="B8" s="4"/>
      <c r="C8" s="14"/>
    </row>
    <row r="9" spans="1:3" ht="22.5" x14ac:dyDescent="0.2">
      <c r="A9" s="6" t="s">
        <v>58</v>
      </c>
      <c r="B9" s="4"/>
      <c r="C9" s="14"/>
    </row>
    <row r="10" spans="1:3" x14ac:dyDescent="0.2">
      <c r="A10" s="5" t="s">
        <v>59</v>
      </c>
      <c r="B10" s="4"/>
      <c r="C10" s="14"/>
    </row>
    <row r="11" spans="1:3" x14ac:dyDescent="0.2">
      <c r="A11" s="5" t="s">
        <v>60</v>
      </c>
      <c r="B11" s="4"/>
      <c r="C11" s="14"/>
    </row>
    <row r="12" spans="1:3" x14ac:dyDescent="0.2">
      <c r="A12" s="5" t="s">
        <v>61</v>
      </c>
      <c r="B12" s="4"/>
      <c r="C12" s="14"/>
    </row>
    <row r="13" spans="1:3" x14ac:dyDescent="0.2">
      <c r="A13" s="7" t="s">
        <v>62</v>
      </c>
      <c r="B13" s="2">
        <v>4</v>
      </c>
      <c r="C13" s="14"/>
    </row>
    <row r="14" spans="1:3" x14ac:dyDescent="0.2">
      <c r="A14" s="5"/>
      <c r="B14" s="4"/>
      <c r="C14" s="14"/>
    </row>
    <row r="15" spans="1:3" x14ac:dyDescent="0.2">
      <c r="A15" s="3" t="s">
        <v>63</v>
      </c>
      <c r="B15" s="4"/>
      <c r="C15" s="14"/>
    </row>
    <row r="16" spans="1:3" x14ac:dyDescent="0.2">
      <c r="A16" s="5" t="s">
        <v>119</v>
      </c>
      <c r="B16" s="4"/>
      <c r="C16" s="14"/>
    </row>
    <row r="17" spans="1:3" x14ac:dyDescent="0.2">
      <c r="A17" s="5" t="s">
        <v>65</v>
      </c>
      <c r="B17" s="4"/>
      <c r="C17" s="14"/>
    </row>
    <row r="18" spans="1:3" x14ac:dyDescent="0.2">
      <c r="A18" s="5" t="s">
        <v>66</v>
      </c>
      <c r="B18" s="4"/>
      <c r="C18" s="14"/>
    </row>
    <row r="19" spans="1:3" x14ac:dyDescent="0.2">
      <c r="A19" s="7" t="s">
        <v>62</v>
      </c>
      <c r="B19" s="2">
        <v>5</v>
      </c>
      <c r="C19" s="14"/>
    </row>
    <row r="20" spans="1:3" x14ac:dyDescent="0.2">
      <c r="A20" s="5"/>
      <c r="B20" s="4"/>
      <c r="C20" s="14"/>
    </row>
    <row r="21" spans="1:3" x14ac:dyDescent="0.2">
      <c r="A21" s="8" t="s">
        <v>67</v>
      </c>
      <c r="B21" s="4"/>
      <c r="C21" s="14"/>
    </row>
    <row r="22" spans="1:3" ht="22.5" x14ac:dyDescent="0.2">
      <c r="A22" s="6" t="s">
        <v>68</v>
      </c>
      <c r="B22" s="4"/>
      <c r="C22" s="14"/>
    </row>
    <row r="23" spans="1:3" x14ac:dyDescent="0.2">
      <c r="A23" s="5" t="s">
        <v>69</v>
      </c>
      <c r="B23" s="4"/>
      <c r="C23" s="14"/>
    </row>
    <row r="24" spans="1:3" x14ac:dyDescent="0.2">
      <c r="A24" s="5" t="s">
        <v>70</v>
      </c>
      <c r="B24" s="4"/>
      <c r="C24" s="14"/>
    </row>
    <row r="25" spans="1:3" x14ac:dyDescent="0.2">
      <c r="A25" s="5" t="s">
        <v>71</v>
      </c>
      <c r="B25" s="4"/>
      <c r="C25" s="14"/>
    </row>
    <row r="26" spans="1:3" x14ac:dyDescent="0.2">
      <c r="A26" s="7" t="s">
        <v>62</v>
      </c>
      <c r="B26" s="2">
        <v>1</v>
      </c>
      <c r="C26" s="14"/>
    </row>
    <row r="27" spans="1:3" x14ac:dyDescent="0.2">
      <c r="A27" s="5"/>
      <c r="B27" s="4"/>
      <c r="C27" s="14"/>
    </row>
    <row r="28" spans="1:3" x14ac:dyDescent="0.2">
      <c r="A28" s="8" t="s">
        <v>72</v>
      </c>
      <c r="B28" s="4"/>
      <c r="C28" s="14"/>
    </row>
    <row r="29" spans="1:3" x14ac:dyDescent="0.2">
      <c r="A29" s="5" t="s">
        <v>73</v>
      </c>
      <c r="B29" s="4"/>
      <c r="C29" s="14"/>
    </row>
    <row r="30" spans="1:3" x14ac:dyDescent="0.2">
      <c r="A30" s="5" t="s">
        <v>74</v>
      </c>
      <c r="B30" s="4"/>
      <c r="C30" s="14"/>
    </row>
    <row r="31" spans="1:3" ht="22.5" x14ac:dyDescent="0.2">
      <c r="A31" s="5" t="s">
        <v>75</v>
      </c>
      <c r="B31" s="4"/>
      <c r="C31" s="14"/>
    </row>
    <row r="32" spans="1:3" x14ac:dyDescent="0.2">
      <c r="A32" s="5" t="s">
        <v>76</v>
      </c>
      <c r="B32" s="4"/>
      <c r="C32" s="14"/>
    </row>
    <row r="33" spans="1:3" x14ac:dyDescent="0.2">
      <c r="A33" s="7" t="s">
        <v>62</v>
      </c>
      <c r="B33" s="2">
        <v>3</v>
      </c>
      <c r="C33" s="14"/>
    </row>
    <row r="34" spans="1:3" x14ac:dyDescent="0.2">
      <c r="A34" s="5"/>
      <c r="B34" s="4"/>
      <c r="C34" s="14"/>
    </row>
    <row r="35" spans="1:3" x14ac:dyDescent="0.2">
      <c r="A35" s="8" t="s">
        <v>77</v>
      </c>
      <c r="B35" s="4"/>
      <c r="C35" s="14"/>
    </row>
    <row r="36" spans="1:3" ht="33.75" x14ac:dyDescent="0.2">
      <c r="A36" s="6" t="s">
        <v>120</v>
      </c>
      <c r="B36" s="4"/>
      <c r="C36" s="14"/>
    </row>
    <row r="37" spans="1:3" x14ac:dyDescent="0.2">
      <c r="A37" s="5" t="s">
        <v>79</v>
      </c>
      <c r="B37" s="4"/>
      <c r="C37" s="14"/>
    </row>
    <row r="38" spans="1:3" x14ac:dyDescent="0.2">
      <c r="A38" s="5" t="s">
        <v>80</v>
      </c>
      <c r="B38" s="4"/>
      <c r="C38" s="14"/>
    </row>
    <row r="39" spans="1:3" x14ac:dyDescent="0.2">
      <c r="A39" s="7" t="s">
        <v>62</v>
      </c>
      <c r="B39" s="2">
        <v>1</v>
      </c>
      <c r="C39" s="14"/>
    </row>
    <row r="40" spans="1:3" x14ac:dyDescent="0.2">
      <c r="A40" s="5"/>
      <c r="B40" s="4"/>
      <c r="C40" s="14"/>
    </row>
    <row r="41" spans="1:3" x14ac:dyDescent="0.2">
      <c r="A41" s="8" t="s">
        <v>81</v>
      </c>
      <c r="B41" s="4"/>
      <c r="C41" s="14"/>
    </row>
    <row r="42" spans="1:3" ht="22.5" x14ac:dyDescent="0.2">
      <c r="A42" s="6" t="s">
        <v>82</v>
      </c>
      <c r="B42" s="4"/>
      <c r="C42" s="14"/>
    </row>
    <row r="43" spans="1:3" x14ac:dyDescent="0.2">
      <c r="A43" s="5" t="s">
        <v>83</v>
      </c>
      <c r="B43" s="4"/>
      <c r="C43" s="14"/>
    </row>
    <row r="44" spans="1:3" x14ac:dyDescent="0.2">
      <c r="A44" s="5" t="s">
        <v>84</v>
      </c>
      <c r="B44" s="4"/>
      <c r="C44" s="14"/>
    </row>
    <row r="45" spans="1:3" x14ac:dyDescent="0.2">
      <c r="A45" s="5" t="s">
        <v>85</v>
      </c>
      <c r="B45" s="4"/>
      <c r="C45" s="14"/>
    </row>
    <row r="46" spans="1:3" x14ac:dyDescent="0.2">
      <c r="A46" s="5" t="s">
        <v>86</v>
      </c>
      <c r="B46" s="4"/>
      <c r="C46" s="14"/>
    </row>
    <row r="47" spans="1:3" x14ac:dyDescent="0.2">
      <c r="A47" s="5" t="s">
        <v>87</v>
      </c>
      <c r="B47" s="4"/>
      <c r="C47" s="14"/>
    </row>
    <row r="48" spans="1:3" x14ac:dyDescent="0.2">
      <c r="A48" s="7" t="s">
        <v>62</v>
      </c>
      <c r="B48" s="2">
        <v>2</v>
      </c>
      <c r="C48" s="14"/>
    </row>
    <row r="49" spans="1:3" ht="15.75" x14ac:dyDescent="0.2">
      <c r="A49" s="9" t="s">
        <v>88</v>
      </c>
      <c r="B49" s="10">
        <f>SUM(B13:B48)/6</f>
        <v>2.6666666666666665</v>
      </c>
      <c r="C49" s="14"/>
    </row>
    <row r="50" spans="1:3" x14ac:dyDescent="0.2">
      <c r="A50" s="92" t="s">
        <v>89</v>
      </c>
      <c r="B50" s="84"/>
      <c r="C50" s="14"/>
    </row>
    <row r="51" spans="1:3" x14ac:dyDescent="0.2">
      <c r="A51" s="11"/>
      <c r="B51" s="12"/>
      <c r="C51" s="14"/>
    </row>
    <row r="52" spans="1:3" ht="15" x14ac:dyDescent="0.2">
      <c r="A52" s="77" t="str">
        <f>A2</f>
        <v>Concessione ed erogazione di sovvenzioni, contributi, sussidi, ausili finanziari, nonché attribuzione di vantaggi economici di qualunque genere</v>
      </c>
      <c r="B52" s="78"/>
      <c r="C52" s="14"/>
    </row>
    <row r="53" spans="1:3" ht="15.75" x14ac:dyDescent="0.2">
      <c r="A53" s="94" t="s">
        <v>90</v>
      </c>
      <c r="B53" s="94"/>
      <c r="C53" s="14"/>
    </row>
    <row r="54" spans="1:3" x14ac:dyDescent="0.2">
      <c r="A54" s="8" t="s">
        <v>91</v>
      </c>
      <c r="B54" s="4"/>
      <c r="C54" s="14"/>
    </row>
    <row r="55" spans="1:3" ht="56.25" x14ac:dyDescent="0.2">
      <c r="A55" s="6" t="s">
        <v>92</v>
      </c>
      <c r="B55" s="4"/>
      <c r="C55" s="14"/>
    </row>
    <row r="56" spans="1:3" x14ac:dyDescent="0.2">
      <c r="A56" s="5" t="s">
        <v>93</v>
      </c>
      <c r="B56" s="4"/>
      <c r="C56" s="14"/>
    </row>
    <row r="57" spans="1:3" x14ac:dyDescent="0.2">
      <c r="A57" s="6" t="s">
        <v>94</v>
      </c>
      <c r="B57" s="4"/>
      <c r="C57" s="14"/>
    </row>
    <row r="58" spans="1:3" x14ac:dyDescent="0.2">
      <c r="A58" s="5" t="s">
        <v>95</v>
      </c>
      <c r="B58" s="4"/>
      <c r="C58" s="14"/>
    </row>
    <row r="59" spans="1:3" x14ac:dyDescent="0.2">
      <c r="A59" s="5" t="s">
        <v>96</v>
      </c>
      <c r="B59" s="4"/>
      <c r="C59" s="14"/>
    </row>
    <row r="60" spans="1:3" x14ac:dyDescent="0.2">
      <c r="A60" s="5" t="s">
        <v>97</v>
      </c>
      <c r="B60" s="4"/>
      <c r="C60" s="14"/>
    </row>
    <row r="61" spans="1:3" x14ac:dyDescent="0.2">
      <c r="A61" s="7" t="s">
        <v>62</v>
      </c>
      <c r="B61" s="2">
        <v>1</v>
      </c>
      <c r="C61" s="14"/>
    </row>
    <row r="62" spans="1:3" x14ac:dyDescent="0.2">
      <c r="A62" s="5"/>
      <c r="B62" s="4"/>
      <c r="C62" s="14"/>
    </row>
    <row r="63" spans="1:3" x14ac:dyDescent="0.2">
      <c r="A63" s="8" t="s">
        <v>98</v>
      </c>
      <c r="B63" s="4"/>
      <c r="C63" s="14"/>
    </row>
    <row r="64" spans="1:3" ht="45" x14ac:dyDescent="0.2">
      <c r="A64" s="6" t="s">
        <v>99</v>
      </c>
      <c r="B64" s="4"/>
      <c r="C64" s="14"/>
    </row>
    <row r="65" spans="1:3" x14ac:dyDescent="0.2">
      <c r="A65" s="5" t="s">
        <v>79</v>
      </c>
      <c r="B65" s="4"/>
      <c r="C65" s="14"/>
    </row>
    <row r="66" spans="1:3" x14ac:dyDescent="0.2">
      <c r="A66" s="5" t="s">
        <v>80</v>
      </c>
      <c r="B66" s="4"/>
      <c r="C66" s="14"/>
    </row>
    <row r="67" spans="1:3" x14ac:dyDescent="0.2">
      <c r="A67" s="7" t="s">
        <v>62</v>
      </c>
      <c r="B67" s="2">
        <v>1</v>
      </c>
      <c r="C67" s="14"/>
    </row>
    <row r="68" spans="1:3" x14ac:dyDescent="0.2">
      <c r="A68" s="5"/>
      <c r="B68" s="4"/>
      <c r="C68" s="14"/>
    </row>
    <row r="69" spans="1:3" x14ac:dyDescent="0.2">
      <c r="A69" s="8" t="s">
        <v>100</v>
      </c>
      <c r="B69" s="4"/>
      <c r="C69" s="14"/>
    </row>
    <row r="70" spans="1:3" ht="22.5" x14ac:dyDescent="0.2">
      <c r="A70" s="6" t="s">
        <v>101</v>
      </c>
      <c r="B70" s="4"/>
      <c r="C70" s="14"/>
    </row>
    <row r="71" spans="1:3" x14ac:dyDescent="0.2">
      <c r="A71" s="5" t="s">
        <v>102</v>
      </c>
      <c r="B71" s="4"/>
      <c r="C71" s="14"/>
    </row>
    <row r="72" spans="1:3" x14ac:dyDescent="0.2">
      <c r="A72" s="5" t="s">
        <v>103</v>
      </c>
      <c r="B72" s="4"/>
      <c r="C72" s="14"/>
    </row>
    <row r="73" spans="1:3" x14ac:dyDescent="0.2">
      <c r="A73" s="5" t="s">
        <v>104</v>
      </c>
      <c r="B73" s="4"/>
      <c r="C73" s="14"/>
    </row>
    <row r="74" spans="1:3" x14ac:dyDescent="0.2">
      <c r="A74" s="5" t="s">
        <v>105</v>
      </c>
      <c r="B74" s="4"/>
      <c r="C74" s="14"/>
    </row>
    <row r="75" spans="1:3" x14ac:dyDescent="0.2">
      <c r="A75" s="5" t="s">
        <v>106</v>
      </c>
      <c r="B75" s="4"/>
      <c r="C75" s="14"/>
    </row>
    <row r="76" spans="1:3" x14ac:dyDescent="0.2">
      <c r="A76" s="5" t="s">
        <v>107</v>
      </c>
      <c r="B76" s="4"/>
      <c r="C76" s="14"/>
    </row>
    <row r="77" spans="1:3" x14ac:dyDescent="0.2">
      <c r="A77" s="7" t="s">
        <v>62</v>
      </c>
      <c r="B77" s="2">
        <v>1</v>
      </c>
      <c r="C77" s="14"/>
    </row>
    <row r="78" spans="1:3" x14ac:dyDescent="0.2">
      <c r="A78" s="7"/>
      <c r="B78" s="2"/>
      <c r="C78" s="14"/>
    </row>
    <row r="79" spans="1:3" x14ac:dyDescent="0.2">
      <c r="A79" s="8" t="s">
        <v>108</v>
      </c>
      <c r="B79" s="4"/>
      <c r="C79" s="14"/>
    </row>
    <row r="80" spans="1:3" ht="33.75" x14ac:dyDescent="0.2">
      <c r="A80" s="6" t="s">
        <v>109</v>
      </c>
      <c r="B80" s="4"/>
      <c r="C80" s="14"/>
    </row>
    <row r="81" spans="1:3" x14ac:dyDescent="0.2">
      <c r="A81" s="5" t="s">
        <v>110</v>
      </c>
      <c r="B81" s="4"/>
      <c r="C81" s="14"/>
    </row>
    <row r="82" spans="1:3" x14ac:dyDescent="0.2">
      <c r="A82" s="5" t="s">
        <v>111</v>
      </c>
      <c r="B82" s="4"/>
      <c r="C82" s="14"/>
    </row>
    <row r="83" spans="1:3" ht="22.5" x14ac:dyDescent="0.2">
      <c r="A83" s="5" t="s">
        <v>112</v>
      </c>
      <c r="B83" s="4"/>
      <c r="C83" s="14"/>
    </row>
    <row r="84" spans="1:3" x14ac:dyDescent="0.2">
      <c r="A84" s="5" t="s">
        <v>113</v>
      </c>
      <c r="B84" s="4"/>
      <c r="C84" s="14"/>
    </row>
    <row r="85" spans="1:3" x14ac:dyDescent="0.2">
      <c r="A85" s="5" t="s">
        <v>114</v>
      </c>
      <c r="B85" s="4"/>
      <c r="C85" s="14"/>
    </row>
    <row r="86" spans="1:3" x14ac:dyDescent="0.2">
      <c r="A86" s="7" t="s">
        <v>62</v>
      </c>
      <c r="B86" s="2">
        <v>3</v>
      </c>
      <c r="C86" s="14"/>
    </row>
    <row r="87" spans="1:3" ht="15.75" x14ac:dyDescent="0.2">
      <c r="A87" s="9" t="s">
        <v>115</v>
      </c>
      <c r="B87" s="10">
        <f>SUM(B61:B86)/4</f>
        <v>1.5</v>
      </c>
      <c r="C87" s="14"/>
    </row>
    <row r="88" spans="1:3" x14ac:dyDescent="0.2">
      <c r="A88" s="84" t="s">
        <v>116</v>
      </c>
      <c r="B88" s="85"/>
      <c r="C88" s="14"/>
    </row>
    <row r="89" spans="1:3" x14ac:dyDescent="0.2">
      <c r="A89" s="14"/>
      <c r="B89" s="15"/>
      <c r="C89" s="14"/>
    </row>
    <row r="90" spans="1:3" ht="15.75" x14ac:dyDescent="0.2">
      <c r="A90" s="94" t="s">
        <v>117</v>
      </c>
      <c r="B90" s="94"/>
      <c r="C90" s="14"/>
    </row>
    <row r="91" spans="1:3" ht="15.75" x14ac:dyDescent="0.2">
      <c r="A91" s="16" t="s">
        <v>118</v>
      </c>
      <c r="B91" s="10">
        <f>B49*B87</f>
        <v>4</v>
      </c>
      <c r="C91" s="14"/>
    </row>
    <row r="92" spans="1:3" x14ac:dyDescent="0.2">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51</vt:i4>
      </vt:variant>
    </vt:vector>
  </HeadingPairs>
  <TitlesOfParts>
    <vt:vector size="51" baseType="lpstr">
      <vt:lpstr>Schede_indice</vt:lpstr>
      <vt:lpstr>Scheda_1</vt:lpstr>
      <vt:lpstr>scheda_2</vt:lpstr>
      <vt:lpstr>Scheda_3</vt:lpstr>
      <vt:lpstr>Scheda_4</vt:lpstr>
      <vt:lpstr>Scheda_5</vt:lpstr>
      <vt:lpstr>Scheda_6</vt:lpstr>
      <vt:lpstr>Scheda_7</vt:lpstr>
      <vt:lpstr>Scheda_8</vt:lpstr>
      <vt:lpstr>Scheda_9</vt:lpstr>
      <vt:lpstr>Scheda_10</vt:lpstr>
      <vt:lpstr>scheda 11</vt:lpstr>
      <vt:lpstr>Scheda_12</vt:lpstr>
      <vt:lpstr>Scheda_13</vt:lpstr>
      <vt:lpstr>Scheda_14</vt:lpstr>
      <vt:lpstr>Scheda_15</vt:lpstr>
      <vt:lpstr>Scheda_16</vt:lpstr>
      <vt:lpstr>Scheda_17</vt:lpstr>
      <vt:lpstr>Scheda_18</vt:lpstr>
      <vt:lpstr>Scheda_19</vt:lpstr>
      <vt:lpstr>Scheda_20</vt:lpstr>
      <vt:lpstr>Scheda_21</vt:lpstr>
      <vt:lpstr>Scheda_22</vt:lpstr>
      <vt:lpstr>Scheda_23</vt:lpstr>
      <vt:lpstr>Scheda_24</vt:lpstr>
      <vt:lpstr>Scheda_25</vt:lpstr>
      <vt:lpstr>Scheda_26</vt:lpstr>
      <vt:lpstr>Scheda_27</vt:lpstr>
      <vt:lpstr>Scheda_28</vt:lpstr>
      <vt:lpstr>Scheda_29</vt:lpstr>
      <vt:lpstr>Scheda_30</vt:lpstr>
      <vt:lpstr>Scheda_31</vt:lpstr>
      <vt:lpstr>Scheda_32</vt:lpstr>
      <vt:lpstr>Scheda 33</vt:lpstr>
      <vt:lpstr>Scheda_34</vt:lpstr>
      <vt:lpstr>Scheda_35</vt:lpstr>
      <vt:lpstr>Scheda_36</vt:lpstr>
      <vt:lpstr>Scheda_37</vt:lpstr>
      <vt:lpstr>Scheda_38</vt:lpstr>
      <vt:lpstr>Scheda_39</vt:lpstr>
      <vt:lpstr>Scheda_40</vt:lpstr>
      <vt:lpstr>Scheda_42</vt:lpstr>
      <vt:lpstr>Scheda_43</vt:lpstr>
      <vt:lpstr>Scheda_44</vt:lpstr>
      <vt:lpstr>Scheda_45</vt:lpstr>
      <vt:lpstr>Scheda_46</vt:lpstr>
      <vt:lpstr>Scheda_47</vt:lpstr>
      <vt:lpstr>Scheda_48</vt:lpstr>
      <vt:lpstr>Scheda_49</vt:lpstr>
      <vt:lpstr>scheda 50</vt:lpstr>
      <vt:lpstr>scheda 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Luisanna</cp:lastModifiedBy>
  <cp:lastPrinted>2018-01-22T12:13:59Z</cp:lastPrinted>
  <dcterms:created xsi:type="dcterms:W3CDTF">1996-11-05T10:16:36Z</dcterms:created>
  <dcterms:modified xsi:type="dcterms:W3CDTF">2020-01-27T12:43:38Z</dcterms:modified>
</cp:coreProperties>
</file>